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8520" tabRatio="599" firstSheet="4" activeTab="6"/>
  </bookViews>
  <sheets>
    <sheet name="児童館事業年間活動報告書＜様式10-1＞" sheetId="1" r:id="rId1"/>
    <sheet name="＜様式10-2＞" sheetId="2" r:id="rId2"/>
    <sheet name="＜様式10-3＞" sheetId="3" r:id="rId3"/>
    <sheet name="＜様式10-4＞" sheetId="4" r:id="rId4"/>
    <sheet name="＜様式10-5＞" sheetId="5" r:id="rId5"/>
    <sheet name="学童クラブ事業年間活動報告書＜様式11-1＞" sheetId="6" r:id="rId6"/>
    <sheet name="令和５年度活動報告" sheetId="7" r:id="rId7"/>
  </sheets>
  <definedNames>
    <definedName name="_xlnm.Print_Area" localSheetId="1">'＜様式10-2＞'!$A$1:$U$55</definedName>
    <definedName name="_xlnm.Print_Area" localSheetId="2">'＜様式10-3＞'!$A$1:$S$56</definedName>
    <definedName name="_xlnm.Print_Area" localSheetId="3">'＜様式10-4＞'!$A$1:$M$59</definedName>
    <definedName name="_xlnm.Print_Area" localSheetId="4">'＜様式10-5＞'!$A$1:$G$55</definedName>
    <definedName name="_xlnm.Print_Area" localSheetId="0">'児童館事業年間活動報告書＜様式10-1＞'!$A$1:$Q$41</definedName>
  </definedNames>
  <calcPr fullCalcOnLoad="1"/>
</workbook>
</file>

<file path=xl/sharedStrings.xml><?xml version="1.0" encoding="utf-8"?>
<sst xmlns="http://schemas.openxmlformats.org/spreadsheetml/2006/main" count="526" uniqueCount="448">
  <si>
    <t>活動名</t>
  </si>
  <si>
    <t>実施回数</t>
  </si>
  <si>
    <t>乳幼児</t>
  </si>
  <si>
    <t>小１～３年</t>
  </si>
  <si>
    <t>小４～６年</t>
  </si>
  <si>
    <t>中高生</t>
  </si>
  <si>
    <t>大人</t>
  </si>
  <si>
    <t>合計</t>
  </si>
  <si>
    <t>内　　　　　　　　　　　　　　　容</t>
  </si>
  <si>
    <t>成　果　と　課　題</t>
  </si>
  <si>
    <t>学童クラブ児童</t>
  </si>
  <si>
    <t>　　　　子　　ど　　も　　育　　成　　機　　能</t>
  </si>
  <si>
    <t>基　　　　本　　　　活　　　　動</t>
  </si>
  <si>
    <t>推　進　活　動</t>
  </si>
  <si>
    <t>参　　　　加　　　　人　　　　数</t>
  </si>
  <si>
    <t>子　　ど　　も　　家　　庭　　支　　援　　活　　動　　</t>
  </si>
  <si>
    <t>子どもの年齢</t>
  </si>
  <si>
    <t>件数</t>
  </si>
  <si>
    <t>相　談　内　容</t>
  </si>
  <si>
    <t>つないだ機関等</t>
  </si>
  <si>
    <t>乳児</t>
  </si>
  <si>
    <t>幼児</t>
  </si>
  <si>
    <t>小１～３年（自由来館）</t>
  </si>
  <si>
    <t>中学生</t>
  </si>
  <si>
    <t>高校生</t>
  </si>
  <si>
    <t>児童相談所</t>
  </si>
  <si>
    <t>保健所</t>
  </si>
  <si>
    <t>子ども支援センター</t>
  </si>
  <si>
    <t>主任児童委員</t>
  </si>
  <si>
    <t>その他</t>
  </si>
  <si>
    <t>健全育成問題</t>
  </si>
  <si>
    <t>家庭養育問題</t>
  </si>
  <si>
    <t>成長･発達問題</t>
  </si>
  <si>
    <t>教育問題</t>
  </si>
  <si>
    <t>非行･問題行動</t>
  </si>
  <si>
    <t>幼稚園･保育園</t>
  </si>
  <si>
    <t>小学校</t>
  </si>
  <si>
    <t>中学校</t>
  </si>
  <si>
    <t>グループ名</t>
  </si>
  <si>
    <t>構成人数</t>
  </si>
  <si>
    <t>成果と課題</t>
  </si>
  <si>
    <t>活　動　内　容</t>
  </si>
  <si>
    <t>活　　動　　内　　容</t>
  </si>
  <si>
    <t>連携団体</t>
  </si>
  <si>
    <t>地　　　域　　　福　　　祉　　　促　　　進　　　機　　　能</t>
  </si>
  <si>
    <t>基　　　　　　本　　　　　　活　　　　　　動</t>
  </si>
  <si>
    <t>活　　動　　名</t>
  </si>
  <si>
    <t>主　　催</t>
  </si>
  <si>
    <t>大　人</t>
  </si>
  <si>
    <t>合　計</t>
  </si>
  <si>
    <t>活　　動　　人　　数</t>
  </si>
  <si>
    <t>成　　　果　　　と　　　課　　　題</t>
  </si>
  <si>
    <t>成　　　果　　　と　　　課　　　題</t>
  </si>
  <si>
    <t>連　　　　　携　　　　　内　　　　　容</t>
  </si>
  <si>
    <t>組織名称</t>
  </si>
  <si>
    <t>構成団体・個人</t>
  </si>
  <si>
    <t>会議／取組頻度</t>
  </si>
  <si>
    <t>議題／取組内容</t>
  </si>
  <si>
    <t>会場提供・備品貸出等</t>
  </si>
  <si>
    <t>提供先（団体・機関等）</t>
  </si>
  <si>
    <t>調査名</t>
  </si>
  <si>
    <t>調査対象</t>
  </si>
  <si>
    <t>調査主体</t>
  </si>
  <si>
    <t>調査方法</t>
  </si>
  <si>
    <t>(4)児童館を支える地域</t>
  </si>
  <si>
    <t xml:space="preserve">   組織作り</t>
  </si>
  <si>
    <t>(5)地域への施設提供</t>
  </si>
  <si>
    <t>(6)地域調査活動</t>
  </si>
  <si>
    <t>広報物の種類</t>
  </si>
  <si>
    <t>発行頻度</t>
  </si>
  <si>
    <t>広報対象</t>
  </si>
  <si>
    <t>広報方法</t>
  </si>
  <si>
    <t>広報内容</t>
  </si>
  <si>
    <t>広　　　　　　報　　　　　　活　　　　　　動</t>
  </si>
  <si>
    <t>育成・支援内容</t>
  </si>
  <si>
    <t>＜様式１０－１＞</t>
  </si>
  <si>
    <t>＜様式１０－２＞</t>
  </si>
  <si>
    <t>＜様式１０－３＞</t>
  </si>
  <si>
    <t>＜様式１０－４＞</t>
  </si>
  <si>
    <t>＜様式１０－５＞</t>
  </si>
  <si>
    <t>(4)子育てグループを育成</t>
  </si>
  <si>
    <t xml:space="preserve">   ・支援する活動</t>
  </si>
  <si>
    <t>(5)子育てと健全育成に関</t>
  </si>
  <si>
    <t>受　理　及　び　相　談　経　路</t>
  </si>
  <si>
    <t>児童館にて直接受理</t>
  </si>
  <si>
    <t>連　　携　　団　　体　　等</t>
  </si>
  <si>
    <t>使　用　目　的</t>
  </si>
  <si>
    <t>小４～６年（自由来館）</t>
  </si>
  <si>
    <t>子ども育成機能　合　計</t>
  </si>
  <si>
    <t>(1)地域住民との交
　流を促進する活動</t>
  </si>
  <si>
    <t>(2)ボランティア
　　活動の推進</t>
  </si>
  <si>
    <t>(3)地域との連携を
　促進する活動</t>
  </si>
  <si>
    <t>件数　計</t>
  </si>
  <si>
    <t>大学生</t>
  </si>
  <si>
    <t>ボランティア</t>
  </si>
  <si>
    <t>－</t>
  </si>
  <si>
    <t>合　　　　計</t>
  </si>
  <si>
    <t>１年</t>
  </si>
  <si>
    <t>２年</t>
  </si>
  <si>
    <t>３年</t>
  </si>
  <si>
    <t>４年</t>
  </si>
  <si>
    <t>＜様式１１－１＞</t>
  </si>
  <si>
    <t>活動の基本目標（指針）</t>
  </si>
  <si>
    <t>主　な　取　組　名</t>
  </si>
  <si>
    <t>成　　果　　と　　課　　題</t>
  </si>
  <si>
    <t>生活援助機能</t>
  </si>
  <si>
    <t>安全・衛生の確保</t>
  </si>
  <si>
    <t>健康の管理・情緒の安定</t>
  </si>
  <si>
    <t>基本的生活習慣の確立</t>
  </si>
  <si>
    <t>社会生活技術の獲得</t>
  </si>
  <si>
    <t>子ども育成機能</t>
  </si>
  <si>
    <t>生活体験の拡大</t>
  </si>
  <si>
    <t>社会性の養成</t>
  </si>
  <si>
    <t>子育て支援機能</t>
  </si>
  <si>
    <t>子育てに必要な情報の提供</t>
  </si>
  <si>
    <t>と交換</t>
  </si>
  <si>
    <t>子育ての仲間づくり</t>
  </si>
  <si>
    <t>子育てを支えるネットワーク</t>
  </si>
  <si>
    <t>形成</t>
  </si>
  <si>
    <t>＜様式１１－２＞</t>
  </si>
  <si>
    <t>行事名</t>
  </si>
  <si>
    <t>登録外児童</t>
  </si>
  <si>
    <t>ボランティア</t>
  </si>
  <si>
    <t>合　　計</t>
  </si>
  <si>
    <t>1～3年</t>
  </si>
  <si>
    <t>4～6年</t>
  </si>
  <si>
    <t>(3)子育て家庭相談・援助</t>
  </si>
  <si>
    <t>総合支援学校</t>
  </si>
  <si>
    <t>推進活動</t>
  </si>
  <si>
    <t xml:space="preserve">   活動</t>
  </si>
  <si>
    <t xml:space="preserve">   する啓発活動</t>
  </si>
  <si>
    <t>参　加　人　数</t>
  </si>
  <si>
    <t>基　本　活　動</t>
  </si>
  <si>
    <t>調査目的</t>
  </si>
  <si>
    <t>自立の促進と自主性の尊重</t>
  </si>
  <si>
    <t>　　　指定活動は，指定児童館のみ別途報告すること。</t>
  </si>
  <si>
    <r>
      <t>※注　基本活動は，指針に基づき(1)乳幼児とその保護者を対象とする活動</t>
    </r>
    <r>
      <rPr>
        <sz val="10"/>
        <rFont val="ＭＳ 明朝"/>
        <family val="1"/>
      </rPr>
      <t>[①乳幼児クラブ活動　②乳幼児の広場活動]（</t>
    </r>
    <r>
      <rPr>
        <sz val="11"/>
        <rFont val="ＭＳ 明朝"/>
        <family val="1"/>
      </rPr>
      <t>２）家族参加を促す活動に分類して記入すること。</t>
    </r>
  </si>
  <si>
    <t>＊注　基本活動は，指針に基づき(２)遊びの教室活動(３)行事活動(４)クラブ活動(５)地域間交流促進活動(６)障害のある児童の居場所づくりと活動への参加促進(７)思春期児童の活動支援に分類して記入すること。</t>
  </si>
  <si>
    <t>　　　推進活動は，指針に基づき(９)地域を知る活動(１０)移動児童館活動に分類して記入すること。</t>
  </si>
  <si>
    <t>自由来館</t>
  </si>
  <si>
    <t>学童クラブ</t>
  </si>
  <si>
    <t>５年</t>
  </si>
  <si>
    <t>６年</t>
  </si>
  <si>
    <t>＊注１　　行事名は，（１）生活援助機能　（２）子ども育成機能　（３）子育て支援機能に分類して記入すること</t>
  </si>
  <si>
    <t>＊注２　　２クラス以上の館所で，クラスごとで異なる取組・行事を実施した場合は，行事名と併せて，クラス名を記入すること</t>
  </si>
  <si>
    <t>小１～３年（学童）</t>
  </si>
  <si>
    <t>小４～６年（学童）</t>
  </si>
  <si>
    <t>手洗い・消毒・うがい</t>
  </si>
  <si>
    <t>おやつの食べ方</t>
  </si>
  <si>
    <t>ゴミの分別</t>
  </si>
  <si>
    <t>ソフトボール大会</t>
  </si>
  <si>
    <t>懇談会・個人懇談</t>
  </si>
  <si>
    <t>（　　　　修学院　　　　）児童館・学童保育所</t>
  </si>
  <si>
    <t>検定（けん玉、コマ、一輪車、竹馬）</t>
  </si>
  <si>
    <t>(１)生活援助機能</t>
  </si>
  <si>
    <t>大掃除</t>
  </si>
  <si>
    <t>避難訓練</t>
  </si>
  <si>
    <t>(２)子ども育成機能</t>
  </si>
  <si>
    <t>誕生日会</t>
  </si>
  <si>
    <t>学校あそび</t>
  </si>
  <si>
    <t>検定週間</t>
  </si>
  <si>
    <t>年賀状づくり</t>
  </si>
  <si>
    <t>学年別会議</t>
  </si>
  <si>
    <t>（３）子育て支援機能</t>
  </si>
  <si>
    <t>学校の広い運動場で身体を動かして遊ぶ。</t>
  </si>
  <si>
    <t>八大神社さんと狸谷さんへ初詣へ行く。</t>
  </si>
  <si>
    <t>新１年生を迎えてみんなで遊びを披露する。</t>
  </si>
  <si>
    <t>保護者会行事について話し合う。</t>
  </si>
  <si>
    <t>子どもの様子を保護者と話し合い、今後の保育につなげる。</t>
  </si>
  <si>
    <t>（　　　修学院　　　　）児童館・学童保育所</t>
  </si>
  <si>
    <t>桜のきれいな公園に１年生はじめてのお散歩に行く。</t>
  </si>
  <si>
    <t>生活の場を自分たちで綺麗にする。</t>
  </si>
  <si>
    <t>3年生が準備をしてお誕生日をお祝いする。</t>
  </si>
  <si>
    <t>来年度の入館児に学童生活の説明を行う。</t>
  </si>
  <si>
    <t>当番活動</t>
  </si>
  <si>
    <t>・燃えるごみとプラスチックごみに分けてゴミ箱を用意して、分別を意識してもらうことができた。</t>
  </si>
  <si>
    <t>地域の行事の出演</t>
  </si>
  <si>
    <t>個人懇談</t>
  </si>
  <si>
    <t>お弁当いらないデー</t>
  </si>
  <si>
    <t>手抜き弁当OKデー</t>
  </si>
  <si>
    <t>２年生会議</t>
  </si>
  <si>
    <t>平和のとりくみ</t>
  </si>
  <si>
    <t>夏休み楽しかったねパーティー</t>
  </si>
  <si>
    <t>おうちの人へきりえで干支のイラストを切ったものを貼って送る。</t>
  </si>
  <si>
    <t>他の児童館とソフトボールを通して交流する。</t>
  </si>
  <si>
    <t>百人一首やコマ、マンカラなどにエントリーして対戦する。</t>
  </si>
  <si>
    <t>他の児童館や学童保育所とドッジボールを通して交流する。</t>
  </si>
  <si>
    <t>3年生へのプレゼントを誰に作るか相談する。</t>
  </si>
  <si>
    <t>入館式の相談や高学年としてどんなことをしたいか話し合う。</t>
  </si>
  <si>
    <t>・地域の消防分団や消防署の方々のご協力で消防車や消防服の体験をさせていただき、よい経験となった。</t>
  </si>
  <si>
    <t>・取り組みのきりかえのタイミングより早めに声をかけることでスムーズにかたづけができた。</t>
  </si>
  <si>
    <t>・感染症に気を付けて、外から帰って来た時、おやつの前、トイレなどきちんと行えた。</t>
  </si>
  <si>
    <t>・おわりの会当番はクイズを出すのが楽しいのか喜んでやった。</t>
  </si>
  <si>
    <t>・みんなで刺激し合って進級に向けてとりくんだ。</t>
  </si>
  <si>
    <t>・集まって長時間の話し合いはできなかったが、思いを紙に書いてもらったりすることで意識づけをし取り組みを主体的にすすめられた。</t>
  </si>
  <si>
    <t>砂防ダム</t>
  </si>
  <si>
    <t>ソフトボール交流試合</t>
  </si>
  <si>
    <t>３年生おやつ買い</t>
  </si>
  <si>
    <t>キャンプ実行委員会</t>
  </si>
  <si>
    <t>懇談会</t>
  </si>
  <si>
    <t>保護者役員会</t>
  </si>
  <si>
    <t>デイキャンプ</t>
  </si>
  <si>
    <t>バザー実行委員会</t>
  </si>
  <si>
    <t>新入館児説明会</t>
  </si>
  <si>
    <t>３年生親子おでかけ</t>
  </si>
  <si>
    <t>一区切りの3年生の修了を保護者とともにお祝いする。</t>
  </si>
  <si>
    <t>左京・東山区の児童館学童保育所が集まったまつりに参加する。</t>
  </si>
  <si>
    <t>七谷川でレクリエーションや火おこしなどでデイキャンプを楽しむ。</t>
  </si>
  <si>
    <t>デイキャンプに向けて話し合う。</t>
  </si>
  <si>
    <t>掃除・片付け・消毒</t>
  </si>
  <si>
    <t>・毎日次亜塩素酸ナトリウムでの消毒作業を行った。</t>
  </si>
  <si>
    <t>・習い事やお休みでなかなか担当が揃えない中、３年生の担当がプレゼントづくり司会などをやりきった。</t>
  </si>
  <si>
    <t>役割分担の確認と保護者会費の決算をする</t>
  </si>
  <si>
    <t>おやつ代で昼食を買って提供する。</t>
  </si>
  <si>
    <t>（　　　２０２３　　）年度　　　学　童　ク　ラ　ブ　事　業　年　間　活　動　報　告　書</t>
  </si>
  <si>
    <t>昼食作り</t>
  </si>
  <si>
    <t>高学年会議</t>
  </si>
  <si>
    <t>3年生会議</t>
  </si>
  <si>
    <t>お花見散歩</t>
  </si>
  <si>
    <t>誕生日会</t>
  </si>
  <si>
    <t>入館式</t>
  </si>
  <si>
    <t>児童館まつり</t>
  </si>
  <si>
    <t>まつりおつかれさまパーティー</t>
  </si>
  <si>
    <t>夏休み昼食作りメニュー決め</t>
  </si>
  <si>
    <t>上一納涼大会</t>
  </si>
  <si>
    <t>紙飛行機飛ばし大会</t>
  </si>
  <si>
    <t>かまぼこ落としをやってみよう</t>
  </si>
  <si>
    <t>ボウリング</t>
  </si>
  <si>
    <t>バザー話し合い</t>
  </si>
  <si>
    <t>バザー太鼓練習</t>
  </si>
  <si>
    <t>バザー景品づくり</t>
  </si>
  <si>
    <t>バザー準備</t>
  </si>
  <si>
    <t>チャレンジ生お礼の品づくり</t>
  </si>
  <si>
    <t>バザーおつかれおやつ</t>
  </si>
  <si>
    <t>ふれあいバザー</t>
  </si>
  <si>
    <t>手作りおやつ</t>
  </si>
  <si>
    <t>初詣</t>
  </si>
  <si>
    <t>観劇・もちつき</t>
  </si>
  <si>
    <t>ゲーム大会</t>
  </si>
  <si>
    <t>１年生会議</t>
  </si>
  <si>
    <t>２年生懇親会</t>
  </si>
  <si>
    <t>高学年お出かけ企画</t>
  </si>
  <si>
    <t>ありがとう昼食会</t>
  </si>
  <si>
    <t>ドッジボール交流試合</t>
  </si>
  <si>
    <t>楽しかったね遠足</t>
  </si>
  <si>
    <t>３年生親子太鼓練習</t>
  </si>
  <si>
    <t>あそびの発表会＆懇談会</t>
  </si>
  <si>
    <t>修了式　</t>
  </si>
  <si>
    <t>１年親睦会</t>
  </si>
  <si>
    <t>みんなで昼食を作って食べる。</t>
  </si>
  <si>
    <t>夏休みの昼食作りのメニューを自分たちで考える。</t>
  </si>
  <si>
    <t>職員と子どもたちでおやつを作り、それを食べる。</t>
  </si>
  <si>
    <t>過去の戦争の話を聞き平和について考える。</t>
  </si>
  <si>
    <t>かまぼこおとしをやってみて楽しむ。</t>
  </si>
  <si>
    <t>夏休みを振り返り、学校生活のはじまりへのきりかえをつくる。</t>
  </si>
  <si>
    <t>ＭＫボウルへ行きみんなで楽しむ。</t>
  </si>
  <si>
    <t>バザーの開幕太鼓に向けて練習する。</t>
  </si>
  <si>
    <t>バザーの景品を自分たちで作る。</t>
  </si>
  <si>
    <t>バザーの成功をみんなで労いおやつを食べる。</t>
  </si>
  <si>
    <t>もちつきをしてつきたてのお餅を食べ、人形劇を観劇する。</t>
  </si>
  <si>
    <t>ありがとう昼食会でのプレゼントについて相談する。</t>
  </si>
  <si>
    <t>地域の納涼会に参加して、開幕太鼓や鉄扇音頭をする。</t>
  </si>
  <si>
    <t>保護者会企画で鉄道博物館へ行く。</t>
  </si>
  <si>
    <t>修了式の日に叩く太鼓の練習をする。</t>
  </si>
  <si>
    <t>保護者会総会</t>
  </si>
  <si>
    <t>新入生歓迎ハイキング</t>
  </si>
  <si>
    <t>地震や火事を想定した避難訓練を消防署の方とともに行う。</t>
  </si>
  <si>
    <t>インスタント食品やレトルト食品などのお弁当が食べられる日。</t>
  </si>
  <si>
    <t>３年生保護者企画のおでかけに向けておやつを買いに行く</t>
  </si>
  <si>
    <t>児童館まつりでの遊びの発表をふりかえり労いおやつを食べる。</t>
  </si>
  <si>
    <t>砂防ダムへお出かけをして川遊びや自然の中で遊ぶ。</t>
  </si>
  <si>
    <t>紙飛行機を作って飛ばした距離を競う。</t>
  </si>
  <si>
    <t>バザーに向けて何をしたいかを話し合う。</t>
  </si>
  <si>
    <t>バザーのお店の看板などを作って準備する。</t>
  </si>
  <si>
    <t>チャレンジ体験に来た中学生へお礼の品を作る。</t>
  </si>
  <si>
    <t>保護者や子どもたちがお店をし、子どもたちのステージ発表をする。</t>
  </si>
  <si>
    <t>見守り隊さんや介助ボランティアさんやアルバイトさんと昼食を食べ、日頃の感謝を伝える。</t>
  </si>
  <si>
    <t>１年生と希望者で15分ほどの懇談をして情報を共有する。</t>
  </si>
  <si>
    <t>あそびの発表を見てもらい、懇談会を行う。軽食としておにぎりを用意する。</t>
  </si>
  <si>
    <t>新入生を歓迎するハイキングをし、参加者の繋がりを広げる。</t>
  </si>
  <si>
    <t>班決めや、修了に向けての相談をする。</t>
  </si>
  <si>
    <t>阪急スクエアでお買い物を昼食を食べる。</t>
  </si>
  <si>
    <t>けん玉コマ一輪車など技を習得して遊びの広がりをつくる。</t>
  </si>
  <si>
    <t>一年の終わりにみんなでにＭＫボウルへ行って楽しく過ごす。</t>
  </si>
  <si>
    <t>バザーに向けて話し合う。</t>
  </si>
  <si>
    <t>１年生親子が集まり、ビンゴクイズ大会を通して学年の親睦を深める。</t>
  </si>
  <si>
    <t>２年生親子が集まり、ミサンガ作りをして学年の親睦を深める。</t>
  </si>
  <si>
    <t>(２)遊びの教室</t>
  </si>
  <si>
    <t>工作</t>
  </si>
  <si>
    <t>季節の工作、プレゼント工作（母の日・父の日・敬老の日、バレンタイン）夏休み企画工作</t>
  </si>
  <si>
    <t>じっくり時間がある夏休みなどは参加が多く他の行事と同時に実施することで乳幼児親子の参加できた。</t>
  </si>
  <si>
    <t>きりえ</t>
  </si>
  <si>
    <t>きりえは時間にゆとりがないと取り組めないため、自由来館児童が取り組むには難しい。遊びに来た際に声掛けして楽しさを伝えていければと思う。</t>
  </si>
  <si>
    <t>進級制としてとりくむ。ふれあいバザーでは仕上がった作品を展示する。</t>
  </si>
  <si>
    <t>ぬりえ・おりがみ</t>
  </si>
  <si>
    <t>ぬりえ：好きなキャラクターぬりえを取り組む。きれいにぬれたら、ごほうびスタンプが押してもらえる。おりがみ：難しいユニット折り紙や難しい作品作りを楽しむ。</t>
  </si>
  <si>
    <t>ぬりえ・おりがみは人気が高く、毎月、子どもたちがとても楽しみにしている。本や動画で作り方を見ながら作品作りを楽しむ姿が見られる。</t>
  </si>
  <si>
    <t>（４）クラブ活動</t>
  </si>
  <si>
    <t>・館外</t>
  </si>
  <si>
    <t>・夏休みお出かけ企画は一般来館の参加も多く喜ばれた。次年度も行先・日程など考えて、参加を募りたい。</t>
  </si>
  <si>
    <t>・体育</t>
  </si>
  <si>
    <t>・文化</t>
  </si>
  <si>
    <t>・夏休みおでかけ企画【太秦映画村】（一般来館・学童クラブ合同）</t>
  </si>
  <si>
    <t>・他児童館との交流試合や大会を通して日頃の活動の成果を発揮できる場となり交流も図ることがでた。</t>
  </si>
  <si>
    <t>・なかよし卓球大会・卓球交流試合・ソフトボール大会</t>
  </si>
  <si>
    <t>・ボードゲーム大会　・ビデオシアター・　臨床美術体験</t>
  </si>
  <si>
    <t>ボードゲームは他の行事とドジ開催したので乳幼児親子も気軽に参加できた。ビデオシアターは夏休み期間中に実施し子ども達が楽しみにしている・子ども造形研究所主催のもと臨床美術体験を行うことができた。</t>
  </si>
  <si>
    <t>・太鼓クラブ</t>
  </si>
  <si>
    <t>・卓球クラブ</t>
  </si>
  <si>
    <t>・クラフトクラブ</t>
  </si>
  <si>
    <t>・一日限定お料理クラブ</t>
  </si>
  <si>
    <t>コロナ禍で休止していたお料理クラブを１日限定で実施</t>
  </si>
  <si>
    <t>元クラブメンバーも参加し楽しんでクッキングすることができた</t>
  </si>
  <si>
    <t>・毎週金曜日に実施。館での行事や外部イベントに出演する。</t>
  </si>
  <si>
    <t>・地域のお祭りや児童館バザー、外部からの出演依頼もあり、発表する機会がコロナ後増えて充実した活動となる</t>
  </si>
  <si>
    <t>・毎月色々な材料・工具を使って物作りを楽しむことができた</t>
  </si>
  <si>
    <t>初心者から、経験者まで登録。好きな子たちが集まり熱心に活動する。</t>
  </si>
  <si>
    <t>・毎週月曜日に活動。館内外での大会や交流試合に向けて練習をする</t>
  </si>
  <si>
    <t>月に一回活動し、メンバーでだしあって決めたオリジナルアイテム作りを楽しむ。</t>
  </si>
  <si>
    <t>（５）地域促進活動</t>
  </si>
  <si>
    <t>季節行事</t>
  </si>
  <si>
    <t>・乳幼児から小学生、大人まで異年齢が参加できる行事。毎年多くの参加がある。また地域民生委員会よりボランティアとして各会に参加していただけた。</t>
  </si>
  <si>
    <t>（９）地域を知る活動</t>
  </si>
  <si>
    <t>地域たんけん隊</t>
  </si>
  <si>
    <t>乳幼児親子から参加することができ地域の方とふれあいお仕事についてやいろいろなことを知ることができた</t>
  </si>
  <si>
    <t>地域の観光名所、お店めぐりなどとおして地域の方たちふれあい交流する。</t>
  </si>
  <si>
    <t>・七夕会　・お月見会・ハロウィン</t>
  </si>
  <si>
    <t>（１）①乳幼児クラブ活動</t>
  </si>
  <si>
    <t>・ぴよぴよクラブ</t>
  </si>
  <si>
    <t>・ベビーサークル</t>
  </si>
  <si>
    <t>②乳幼児の広場活動</t>
  </si>
  <si>
    <t>・１歳児の親子対象とした登録制のクラブ。金曜日に実施。親子制作・季節行事・館外活動・中学校、高校の交流授業などにも参加する。</t>
  </si>
  <si>
    <t>登録数は少なかったものの活動を通して親子同士交流が深まり、また一年間のお子さんの成長を感じることができた。</t>
  </si>
  <si>
    <t>・0歳～1歳6か月頃の乳幼児親子対象。初回参加時に登録。ボランティア、地域民生委員中心に活動を展開。初めのお友達作りの場となっている。</t>
  </si>
  <si>
    <t>遊戯室を解放し、自由に乳幼児用遊具・トランポリンで遊ぶことができる。</t>
  </si>
  <si>
    <t>遊友ひろば</t>
  </si>
  <si>
    <t>ちびっこミニフェスタ</t>
  </si>
  <si>
    <t>乳幼児親子対象と修学院学区民生児童委員協議会と共催して遊びのコーナーを展開する。小学生もスタッフとして入り異世代交流の場ともなる。</t>
  </si>
  <si>
    <t>・工作・体験のコーナー遊びを展開し、最後には民生委員によりおおきなかぶの出し物でもりあがり参加親子に楽しまれていた。</t>
  </si>
  <si>
    <t>自由に遊んで過ごせるのでゆっくり遊びたい親子の利用が多い。</t>
  </si>
  <si>
    <t>お母さん同士の交流の場となり友だち作りの場となる。民生委員の方々のサポートもあって安心して参加される。</t>
  </si>
  <si>
    <t>（２）家族参加を促す活動</t>
  </si>
  <si>
    <t>左京中部親子ふれあいひろば</t>
  </si>
  <si>
    <t>地域の児童館・関連機関との共催企画として取り組む。ステージでは幼児クラブ親子が職員と一緒にダンスを披露し楽しんで取り組んでもらことができた。</t>
  </si>
  <si>
    <t>・左京中部の児童館・保育園（所）・民生委員・保健センターなど各関連機関との取り組み。乳幼児親子がより幅広くつながれるような内容を企画運営おこなう。子育て情報交換、子育て相談も充実させている。</t>
  </si>
  <si>
    <t>クラフト</t>
  </si>
  <si>
    <t>ヨガ</t>
  </si>
  <si>
    <t>父の日プレゼント作り、UVレジンを使っての作品作りをする</t>
  </si>
  <si>
    <t>楽しんでとりｋまれていた</t>
  </si>
  <si>
    <t>講師の先生にきてもらい活動する</t>
  </si>
  <si>
    <t>リフレッシュの場となっているが年々参加人数が少なくなっている</t>
  </si>
  <si>
    <t>（　　2023　　）年度　　　　　　児　童　館　事　業　年　間　活　動　報　告　書　　　　　   　　（　　　修学院　　　　　）児　童　館</t>
  </si>
  <si>
    <t>（　２０２３　）年度　　　　　　児　童　館　事　業　年　間　活　動　報　告　書　　　  　  　　（　　　修学院　　　　　）児　童　館</t>
  </si>
  <si>
    <t>・児童館だより</t>
  </si>
  <si>
    <t>毎月</t>
  </si>
  <si>
    <t>地　域</t>
  </si>
  <si>
    <t>地域の回覧板</t>
  </si>
  <si>
    <t>児童館の取り組み</t>
  </si>
  <si>
    <t>全地域ではないので、配布方法を考えたい。</t>
  </si>
  <si>
    <t>・学童クラブだより</t>
  </si>
  <si>
    <t>毎月２回</t>
  </si>
  <si>
    <t>学童の保護者</t>
  </si>
  <si>
    <t>子どもを通して</t>
  </si>
  <si>
    <t>行事予定や子どもたちの様子をお知らせする</t>
  </si>
  <si>
    <t>自分の子どもの様子だけでなく、他の子どもも知って頂き共に子育てをしていく。</t>
  </si>
  <si>
    <t>・児童館だより中高生との　　　　　　ふれあい事業</t>
  </si>
  <si>
    <t>事業を行う前に</t>
  </si>
  <si>
    <t>乳幼児親子・中高生</t>
  </si>
  <si>
    <t>地域・小中学校に配布</t>
  </si>
  <si>
    <t>参加者の募集</t>
  </si>
  <si>
    <t>・乳幼児親子にとっては、中高生とふれあうことで子どものかわいらしさ、こんな中高生になってほしいとの見通し。　　　　　　　　・中高生にとっては、自分は大切な存在だと再確認できる。未来図を描けた。</t>
  </si>
  <si>
    <t>学校に出向いて協力のお願い</t>
  </si>
  <si>
    <t>・クラブニュース</t>
  </si>
  <si>
    <t>毎月1回</t>
  </si>
  <si>
    <t>クラブ員と保護者</t>
  </si>
  <si>
    <t>子どもに手渡し</t>
  </si>
  <si>
    <t>活動内容及び翌月の予定</t>
  </si>
  <si>
    <t>おたよりを忘れたり紛失したりして保護者に届かないことがあった。</t>
  </si>
  <si>
    <t>卓球クラブ</t>
  </si>
  <si>
    <t>太鼓クラブ</t>
  </si>
  <si>
    <t>クラフトクラブ</t>
  </si>
  <si>
    <t>・乳幼児クラブ</t>
  </si>
  <si>
    <t>毎月1回又は必要に応じて</t>
  </si>
  <si>
    <t>乳幼児保護者</t>
  </si>
  <si>
    <t>クラブにて配布</t>
  </si>
  <si>
    <t>翌月の活動予定を見て、期待感を膨らませていた。</t>
  </si>
  <si>
    <t>（　2023　　）年度　　　　　　児　童　館　事　業　年　間　活　動　報　告　書　　　 　　 　　（　修学院　）児　童　館</t>
  </si>
  <si>
    <t>修学院児童館</t>
  </si>
  <si>
    <t>上一乗寺区民会総会</t>
  </si>
  <si>
    <t>区民会・消防団・民生・老人・少年補導他</t>
  </si>
  <si>
    <t>年1回</t>
  </si>
  <si>
    <t>1年間の活動報告・予定</t>
  </si>
  <si>
    <t>上一乗寺防災会議</t>
  </si>
  <si>
    <t>修学院消防出張所・修学院消防分団</t>
  </si>
  <si>
    <t>防災避難訓練に向けて</t>
  </si>
  <si>
    <t>修学院児童館避難訓練</t>
  </si>
  <si>
    <t>災害が起きた時のとるべき行動を学べた。</t>
  </si>
  <si>
    <t>下鴨警察署</t>
  </si>
  <si>
    <t>避難方法の確認ができた</t>
  </si>
  <si>
    <t>5回</t>
  </si>
  <si>
    <t>乳幼児親子の情報交換</t>
  </si>
  <si>
    <t>地域ネットワーク会議などで地域の子どもの情報共有ができた。</t>
  </si>
  <si>
    <t>（　　2023　　）年度　　　　　　児　童　館　事　業　年　間　活　動　報　告　書　　　  　  　　（　　修学院　　　）児　童　館</t>
  </si>
  <si>
    <t>上一PTA共催　クリスマス会</t>
  </si>
  <si>
    <t>地域委員と児童館</t>
  </si>
  <si>
    <t>上一地域委員会</t>
  </si>
  <si>
    <t>児童館・学童クラブ保護者会</t>
  </si>
  <si>
    <t>ふれあいバザー</t>
  </si>
  <si>
    <t>おはなしの会</t>
  </si>
  <si>
    <t>月に一回、実施。小学生に月ごとに季節のお話や世界の童話をきかせてくれる。</t>
  </si>
  <si>
    <t>上一区民会</t>
  </si>
  <si>
    <t>修学院学区民生児童委員協議会・幼児クラブ</t>
  </si>
  <si>
    <t>全体会で実施。子どもスタッフによる進行、演奏、バルーンショーなどで楽しむことができた。地域の子ども達がたくさん参加できよかった。</t>
  </si>
  <si>
    <t>コロナ禍でできなかったバザーを久しぶりに実施することができ、地域の方々も巻き込んだ企画となり大盛況であった</t>
  </si>
  <si>
    <t>集中して聞くことができるスペースがあればいいがスペースを確保することが厳しいが工夫して実施できればと思う。</t>
  </si>
  <si>
    <t>修学院学区民生児童委員協議会</t>
  </si>
  <si>
    <t>学童クラブ、太鼓クラブの和太鼓を披露したり地域の方々と鉄扇音頭を踊ったり地域のかたたちと交流することができた。また児童館ブースとしてコイン落としのお店を出店し児童館の活動をアピールすることができた。</t>
  </si>
  <si>
    <t>民生員のみなさんの遊びのコーナーや出し物で楽しむ。子どもスタッフも活躍することができよかった。ただ、秋にイベントが重なり参加親子が少なく残念であった。次年度は開催時期を検討しより多くの親子の参加を期待したい</t>
  </si>
  <si>
    <t>東部まち美化</t>
  </si>
  <si>
    <t>リユース市</t>
  </si>
  <si>
    <t>利用者の要望もあり、東部まち美化の協力で子ども服とおもちゃのリユース市を実施する。たくさんの方が来られた。また、幼児クラブの活動中にも実施したことでベビーサークルの参加が増えた。開催時期などはニーズにこたえるように考えていきたい。</t>
  </si>
  <si>
    <t>左京中部児童館・保育園・左京こどもはぐくみ局・民生児童委員協議会など関連機関</t>
  </si>
  <si>
    <t>左京中部親子ふれあい広場</t>
  </si>
  <si>
    <t>事前予約制として参加人数を制限して実施する。ステージ発表では職員といっしょにぴよぴよクラブの親子はダンスを民生委員んみなさんにはおおきなかぶの劇を披露し活動のアピールをすることができた。</t>
  </si>
  <si>
    <t>上一地域と修学院学区全体の防災訓練に児童館からも参加する</t>
  </si>
  <si>
    <t>修学院民生児童委員協議会との懇談</t>
  </si>
  <si>
    <t>修学院民生児童委員協議会</t>
  </si>
  <si>
    <t>（　　　　２０２３　　）年度　　　学　童　ク　ラ　ブ　事　業　年　間　活　動　報　告　書</t>
  </si>
  <si>
    <t>・班でのおやつを実施し、色んな子どもたちが一緒に過ごす機会となった。</t>
  </si>
  <si>
    <t>・保護者会と協力してデイキャンプを試みた。自然に囲まれたキャンプ場での活動は親子とも充実した一日となった。</t>
  </si>
  <si>
    <t>・広い場所での練習がなかなかできないこともあったが当日はヒットを打ったり、勝ちも負けも経験できた。</t>
  </si>
  <si>
    <t>ドッジボール交流試合</t>
  </si>
  <si>
    <t>・雨天により中止となった大会に代わり交流試合をした。他の児童館や学童保育所との試合は緊張感があった。</t>
  </si>
  <si>
    <t>・地域の納涼会で開幕太鼓を担当した。</t>
  </si>
  <si>
    <t>ありがとう昼食会</t>
  </si>
  <si>
    <t>・地域の見守り隊の方や介助ボランティアの方と昼食を取り感謝の気持ちを伝える。手作りキャンドルをプレゼントとして渡す。</t>
  </si>
  <si>
    <t>役員会・キャンプ実行委員会・バザー実行委員会</t>
  </si>
  <si>
    <t>・学童クラブのお店のために企画、準備、実行、振り返りをした。太鼓や切り絵やステージ発表の準備や練習をしてバザー当日に披露した。</t>
  </si>
  <si>
    <t>・参加しやすいようにあそびの発表なども合わせて行った。相互に話せて新たな気づきもあった。</t>
  </si>
  <si>
    <t>・行事や目標に向かって会議を重ね、実現に向けて話し合った。</t>
  </si>
  <si>
    <t>（　2023　　）年度　　　　　　児　童　館　事　業　年　間　活　動　報　告　書　　　　　　 　 　　（　　　　　　　　）児　童　館</t>
  </si>
  <si>
    <t>年２回</t>
  </si>
  <si>
    <t>一乗寺ぶんかさい</t>
  </si>
  <si>
    <t>八大神社</t>
  </si>
  <si>
    <t>地域のイベントでの備品貸出</t>
  </si>
  <si>
    <t>地域のイベントで備品を貸出、児童館のとりくみも紹介</t>
  </si>
  <si>
    <t>させていただき、児童館のことを知っていただく機会と</t>
  </si>
  <si>
    <t>なった。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</si>
</sst>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51">
    <font>
      <sz val="11"/>
      <name val="ＭＳ Ｐゴシック"/>
      <family val="3"/>
    </font>
    <font>
      <sz val="6"/>
      <name val="ＭＳ Ｐゴシック"/>
      <family val="3"/>
    </font>
    <font>
      <sz val="11"/>
      <name val="ＭＳ ゴシック"/>
      <family val="3"/>
    </font>
    <font>
      <sz val="14"/>
      <name val="ＭＳ ゴシック"/>
      <family val="3"/>
    </font>
    <font>
      <sz val="11"/>
      <name val="ＭＳ 明朝"/>
      <family val="1"/>
    </font>
    <font>
      <sz val="14"/>
      <name val="ＭＳ 明朝"/>
      <family val="1"/>
    </font>
    <font>
      <sz val="9"/>
      <name val="ＭＳ 明朝"/>
      <family val="1"/>
    </font>
    <font>
      <sz val="10"/>
      <name val="ＭＳ 明朝"/>
      <family val="1"/>
    </font>
    <font>
      <sz val="8"/>
      <name val="ＭＳ 明朝"/>
      <family val="1"/>
    </font>
    <font>
      <sz val="10.5"/>
      <name val="ＭＳ 明朝"/>
      <family val="1"/>
    </font>
    <font>
      <sz val="10.5"/>
      <name val="ＭＳ Ｐゴシック"/>
      <family val="3"/>
    </font>
    <font>
      <sz val="7.5"/>
      <name val="ＭＳ 明朝"/>
      <family val="1"/>
    </font>
    <font>
      <sz val="6"/>
      <name val="ＭＳ 明朝"/>
      <family val="1"/>
    </font>
    <font>
      <sz val="8"/>
      <name val="ＭＳ Ｐ明朝"/>
      <family val="1"/>
    </font>
    <font>
      <sz val="9"/>
      <name val="ＭＳ Ｐ明朝"/>
      <family val="1"/>
    </font>
    <font>
      <sz val="10"/>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thin"/>
      <top style="thin"/>
      <bottom style="thin"/>
    </border>
    <border>
      <left>
        <color indexed="63"/>
      </left>
      <right style="thin"/>
      <top style="thin"/>
      <bottom style="thin"/>
    </border>
    <border>
      <left style="hair"/>
      <right style="hair"/>
      <top style="thin"/>
      <bottom style="thin"/>
    </border>
    <border>
      <left>
        <color indexed="63"/>
      </left>
      <right style="hair"/>
      <top>
        <color indexed="63"/>
      </top>
      <bottom>
        <color indexed="63"/>
      </bottom>
    </border>
    <border>
      <left style="hair"/>
      <right style="hair"/>
      <top style="hair"/>
      <bottom style="thin"/>
    </border>
    <border>
      <left style="thin"/>
      <right style="hair"/>
      <top>
        <color indexed="63"/>
      </top>
      <bottom>
        <color indexed="63"/>
      </bottom>
    </border>
    <border>
      <left>
        <color indexed="63"/>
      </left>
      <right style="hair"/>
      <top style="thin"/>
      <bottom>
        <color indexed="63"/>
      </bottom>
    </border>
    <border>
      <left style="thin"/>
      <right style="hair"/>
      <top>
        <color indexed="63"/>
      </top>
      <bottom style="thin"/>
    </border>
    <border>
      <left style="thin"/>
      <right>
        <color indexed="63"/>
      </right>
      <top style="thin"/>
      <bottom style="thin"/>
    </border>
    <border>
      <left style="hair"/>
      <right>
        <color indexed="63"/>
      </right>
      <top style="thin"/>
      <bottom style="thin"/>
    </border>
    <border>
      <left style="hair"/>
      <right style="thin"/>
      <top style="thin"/>
      <bottom style="thin"/>
    </border>
    <border>
      <left style="thin"/>
      <right style="hair"/>
      <top style="thin"/>
      <bottom style="thin"/>
    </border>
    <border>
      <left>
        <color indexed="63"/>
      </left>
      <right style="hair"/>
      <top>
        <color indexed="63"/>
      </top>
      <bottom style="thin"/>
    </border>
    <border>
      <left>
        <color indexed="63"/>
      </left>
      <right style="hair"/>
      <top style="thin"/>
      <bottom style="thin"/>
    </border>
    <border>
      <left style="thin"/>
      <right style="hair"/>
      <top style="thin"/>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34" fillId="0" borderId="0">
      <alignment vertical="center"/>
      <protection/>
    </xf>
    <xf numFmtId="0" fontId="0" fillId="0" borderId="0">
      <alignment/>
      <protection/>
    </xf>
    <xf numFmtId="0" fontId="0" fillId="0" borderId="0">
      <alignment/>
      <protection/>
    </xf>
    <xf numFmtId="0" fontId="50" fillId="32" borderId="0" applyNumberFormat="0" applyBorder="0" applyAlignment="0" applyProtection="0"/>
  </cellStyleXfs>
  <cellXfs count="463">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Alignment="1">
      <alignment horizontal="center"/>
    </xf>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xf>
    <xf numFmtId="0" fontId="4" fillId="0" borderId="17" xfId="0" applyFont="1" applyBorder="1" applyAlignment="1">
      <alignment vertical="center"/>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6" xfId="0" applyFont="1" applyBorder="1" applyAlignment="1">
      <alignment vertical="center"/>
    </xf>
    <xf numFmtId="0" fontId="4" fillId="0" borderId="21" xfId="0" applyFont="1" applyBorder="1" applyAlignment="1">
      <alignment/>
    </xf>
    <xf numFmtId="0" fontId="4" fillId="0" borderId="22" xfId="0" applyFont="1" applyBorder="1" applyAlignment="1">
      <alignment/>
    </xf>
    <xf numFmtId="0" fontId="4" fillId="0" borderId="1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7" fillId="0" borderId="15" xfId="0" applyFont="1" applyBorder="1" applyAlignment="1">
      <alignment horizontal="left"/>
    </xf>
    <xf numFmtId="0" fontId="4" fillId="0" borderId="15" xfId="0" applyFont="1" applyBorder="1" applyAlignment="1">
      <alignment/>
    </xf>
    <xf numFmtId="0" fontId="4" fillId="0" borderId="10"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0" xfId="0" applyFont="1" applyBorder="1" applyAlignment="1">
      <alignment/>
    </xf>
    <xf numFmtId="0" fontId="4" fillId="0" borderId="17" xfId="0" applyFont="1" applyBorder="1" applyAlignment="1">
      <alignment/>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left" indent="1"/>
    </xf>
    <xf numFmtId="0" fontId="4" fillId="0" borderId="10" xfId="0" applyFont="1" applyBorder="1" applyAlignment="1">
      <alignment horizontal="left" indent="1"/>
    </xf>
    <xf numFmtId="0" fontId="4" fillId="0" borderId="0" xfId="0" applyFont="1" applyBorder="1" applyAlignment="1">
      <alignment horizontal="left" indent="1"/>
    </xf>
    <xf numFmtId="0" fontId="7" fillId="0" borderId="15" xfId="0" applyFont="1" applyBorder="1" applyAlignment="1">
      <alignment/>
    </xf>
    <xf numFmtId="0" fontId="4" fillId="0" borderId="17" xfId="0" applyFont="1" applyBorder="1" applyAlignment="1">
      <alignment horizontal="left" indent="1"/>
    </xf>
    <xf numFmtId="0" fontId="7" fillId="0" borderId="16" xfId="0" applyFont="1" applyBorder="1" applyAlignment="1">
      <alignment/>
    </xf>
    <xf numFmtId="0" fontId="7" fillId="0" borderId="0" xfId="0" applyFont="1" applyAlignment="1">
      <alignment/>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26" xfId="0" applyFont="1" applyBorder="1" applyAlignment="1">
      <alignment vertical="center"/>
    </xf>
    <xf numFmtId="0" fontId="5" fillId="0" borderId="0" xfId="0" applyFont="1" applyAlignment="1">
      <alignment horizont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5" fillId="0" borderId="0" xfId="0" applyFont="1" applyAlignment="1">
      <alignment horizontal="left"/>
    </xf>
    <xf numFmtId="0" fontId="4" fillId="0" borderId="11" xfId="0" applyFont="1" applyFill="1" applyBorder="1" applyAlignment="1">
      <alignment vertical="center"/>
    </xf>
    <xf numFmtId="0" fontId="4" fillId="0" borderId="30" xfId="0" applyFont="1" applyFill="1" applyBorder="1" applyAlignment="1">
      <alignment horizontal="center" vertical="center" shrinkToFit="1"/>
    </xf>
    <xf numFmtId="0" fontId="4" fillId="0" borderId="33" xfId="0" applyFont="1" applyFill="1" applyBorder="1" applyAlignment="1">
      <alignment/>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5" xfId="0" applyFont="1" applyFill="1" applyBorder="1" applyAlignment="1">
      <alignment vertical="center"/>
    </xf>
    <xf numFmtId="0" fontId="4" fillId="0" borderId="19" xfId="0" applyFont="1" applyFill="1" applyBorder="1" applyAlignment="1">
      <alignment vertical="center"/>
    </xf>
    <xf numFmtId="0" fontId="4" fillId="0" borderId="12" xfId="0" applyFont="1" applyFill="1" applyBorder="1" applyAlignment="1">
      <alignment horizontal="right"/>
    </xf>
    <xf numFmtId="0" fontId="4" fillId="0" borderId="17" xfId="0" applyFont="1" applyFill="1" applyBorder="1" applyAlignment="1">
      <alignment horizontal="right"/>
    </xf>
    <xf numFmtId="0" fontId="4" fillId="0" borderId="12" xfId="0" applyFont="1" applyFill="1" applyBorder="1" applyAlignment="1">
      <alignment vertical="center"/>
    </xf>
    <xf numFmtId="0" fontId="4" fillId="0" borderId="15" xfId="0" applyFont="1" applyFill="1" applyBorder="1" applyAlignment="1">
      <alignment vertical="center"/>
    </xf>
    <xf numFmtId="0" fontId="4" fillId="0" borderId="10"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3" fillId="0" borderId="0" xfId="0" applyFont="1" applyAlignment="1">
      <alignment/>
    </xf>
    <xf numFmtId="0" fontId="4" fillId="0" borderId="15" xfId="0" applyFont="1" applyBorder="1" applyAlignment="1">
      <alignment shrinkToFit="1"/>
    </xf>
    <xf numFmtId="0" fontId="4" fillId="0" borderId="0" xfId="0" applyFont="1" applyFill="1" applyAlignment="1">
      <alignment/>
    </xf>
    <xf numFmtId="0" fontId="4" fillId="0" borderId="0" xfId="0" applyFont="1" applyAlignment="1">
      <alignment vertical="center" shrinkToFit="1"/>
    </xf>
    <xf numFmtId="0" fontId="4" fillId="0" borderId="15" xfId="63" applyFont="1" applyBorder="1">
      <alignment/>
      <protection/>
    </xf>
    <xf numFmtId="0" fontId="4" fillId="0" borderId="16" xfId="63" applyFont="1" applyBorder="1">
      <alignment/>
      <protection/>
    </xf>
    <xf numFmtId="0" fontId="4" fillId="0" borderId="15" xfId="63" applyFont="1" applyBorder="1" applyAlignment="1">
      <alignment wrapText="1"/>
      <protection/>
    </xf>
    <xf numFmtId="0" fontId="4" fillId="0" borderId="15" xfId="63" applyFont="1" applyBorder="1" applyAlignment="1">
      <alignment horizontal="left" indent="1"/>
      <protection/>
    </xf>
    <xf numFmtId="0" fontId="4" fillId="0" borderId="0" xfId="63" applyFont="1">
      <alignment/>
      <protection/>
    </xf>
    <xf numFmtId="0" fontId="4" fillId="0" borderId="16" xfId="63" applyFont="1" applyBorder="1" applyAlignment="1">
      <alignment horizontal="left" indent="1"/>
      <protection/>
    </xf>
    <xf numFmtId="0" fontId="0" fillId="0" borderId="0" xfId="0" applyBorder="1" applyAlignment="1">
      <alignment/>
    </xf>
    <xf numFmtId="0" fontId="7" fillId="0" borderId="15" xfId="63" applyFont="1" applyBorder="1">
      <alignment/>
      <protection/>
    </xf>
    <xf numFmtId="0" fontId="7" fillId="0" borderId="15" xfId="63" applyFont="1" applyBorder="1" applyAlignment="1">
      <alignment wrapText="1"/>
      <protection/>
    </xf>
    <xf numFmtId="0" fontId="6" fillId="0" borderId="15" xfId="63" applyFont="1" applyBorder="1">
      <alignment/>
      <protection/>
    </xf>
    <xf numFmtId="0" fontId="9" fillId="0" borderId="0" xfId="0" applyFont="1" applyBorder="1" applyAlignment="1">
      <alignment/>
    </xf>
    <xf numFmtId="0" fontId="9" fillId="0" borderId="0" xfId="0" applyFont="1" applyAlignment="1">
      <alignment/>
    </xf>
    <xf numFmtId="0" fontId="9" fillId="0" borderId="0" xfId="0" applyFont="1" applyAlignment="1">
      <alignment horizontal="right"/>
    </xf>
    <xf numFmtId="0" fontId="9" fillId="0" borderId="17" xfId="0" applyFont="1" applyBorder="1" applyAlignment="1">
      <alignment horizontal="center" vertical="top"/>
    </xf>
    <xf numFmtId="0" fontId="9" fillId="0" borderId="34" xfId="0" applyFont="1" applyBorder="1" applyAlignment="1">
      <alignment horizontal="center" vertical="top"/>
    </xf>
    <xf numFmtId="0" fontId="9" fillId="0" borderId="21" xfId="0" applyFont="1" applyBorder="1" applyAlignment="1">
      <alignment horizontal="center" vertical="top"/>
    </xf>
    <xf numFmtId="0" fontId="9" fillId="0" borderId="34"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xf>
    <xf numFmtId="0" fontId="9" fillId="0" borderId="26" xfId="0" applyFont="1" applyBorder="1" applyAlignment="1">
      <alignment/>
    </xf>
    <xf numFmtId="0" fontId="9" fillId="0" borderId="10" xfId="0" applyFont="1" applyBorder="1" applyAlignment="1">
      <alignment/>
    </xf>
    <xf numFmtId="0" fontId="9" fillId="0" borderId="23" xfId="0" applyFont="1" applyBorder="1" applyAlignment="1">
      <alignment/>
    </xf>
    <xf numFmtId="0" fontId="9" fillId="0" borderId="29" xfId="0" applyFont="1" applyBorder="1" applyAlignment="1">
      <alignment/>
    </xf>
    <xf numFmtId="0" fontId="9" fillId="0" borderId="15" xfId="0" applyFont="1" applyBorder="1" applyAlignment="1">
      <alignment/>
    </xf>
    <xf numFmtId="0" fontId="9" fillId="0" borderId="27" xfId="0" applyFont="1" applyBorder="1" applyAlignment="1">
      <alignment/>
    </xf>
    <xf numFmtId="0" fontId="9" fillId="0" borderId="15" xfId="0" applyFont="1" applyFill="1" applyBorder="1" applyAlignment="1">
      <alignment/>
    </xf>
    <xf numFmtId="0" fontId="9"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21" xfId="0" applyFont="1" applyBorder="1" applyAlignment="1">
      <alignment/>
    </xf>
    <xf numFmtId="0" fontId="9" fillId="0" borderId="33" xfId="0" applyFont="1" applyBorder="1" applyAlignment="1">
      <alignment/>
    </xf>
    <xf numFmtId="0" fontId="9" fillId="0" borderId="16" xfId="0" applyFont="1" applyFill="1" applyBorder="1" applyAlignment="1">
      <alignment/>
    </xf>
    <xf numFmtId="0" fontId="9" fillId="0" borderId="0" xfId="0" applyFont="1" applyAlignment="1">
      <alignment horizontal="center"/>
    </xf>
    <xf numFmtId="0" fontId="9" fillId="0" borderId="26" xfId="0" applyFont="1" applyBorder="1" applyAlignment="1">
      <alignment horizontal="center"/>
    </xf>
    <xf numFmtId="0" fontId="9" fillId="0" borderId="26" xfId="0" applyFont="1" applyFill="1" applyBorder="1" applyAlignment="1">
      <alignment horizontal="center"/>
    </xf>
    <xf numFmtId="0" fontId="9" fillId="0" borderId="22"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0" xfId="0" applyFont="1" applyBorder="1" applyAlignment="1">
      <alignment horizontal="center"/>
    </xf>
    <xf numFmtId="0" fontId="0" fillId="0" borderId="0" xfId="0" applyAlignment="1">
      <alignment horizontal="center"/>
    </xf>
    <xf numFmtId="0" fontId="9" fillId="33" borderId="11" xfId="0" applyFont="1" applyFill="1" applyBorder="1" applyAlignment="1">
      <alignment/>
    </xf>
    <xf numFmtId="0" fontId="9" fillId="33" borderId="15" xfId="0" applyFont="1" applyFill="1" applyBorder="1" applyAlignment="1">
      <alignment/>
    </xf>
    <xf numFmtId="0" fontId="9" fillId="33" borderId="16" xfId="0" applyFont="1" applyFill="1" applyBorder="1" applyAlignment="1">
      <alignment/>
    </xf>
    <xf numFmtId="0" fontId="9" fillId="33" borderId="15" xfId="62" applyFont="1" applyFill="1" applyBorder="1">
      <alignment/>
      <protection/>
    </xf>
    <xf numFmtId="0" fontId="9" fillId="0" borderId="22" xfId="0" applyFont="1" applyBorder="1" applyAlignment="1">
      <alignment/>
    </xf>
    <xf numFmtId="0" fontId="9" fillId="0" borderId="13" xfId="0" applyFont="1" applyBorder="1" applyAlignment="1">
      <alignment/>
    </xf>
    <xf numFmtId="0" fontId="9" fillId="0" borderId="25" xfId="0" applyFont="1" applyBorder="1" applyAlignment="1">
      <alignment/>
    </xf>
    <xf numFmtId="0" fontId="9" fillId="0" borderId="35" xfId="60" applyFont="1" applyBorder="1">
      <alignment vertical="center"/>
      <protection/>
    </xf>
    <xf numFmtId="0" fontId="9" fillId="0" borderId="27" xfId="60" applyFont="1" applyBorder="1">
      <alignment vertical="center"/>
      <protection/>
    </xf>
    <xf numFmtId="0" fontId="9" fillId="0" borderId="15" xfId="60" applyFont="1" applyBorder="1" applyAlignment="1" quotePrefix="1">
      <alignment horizontal="center" vertical="center" shrinkToFit="1"/>
      <protection/>
    </xf>
    <xf numFmtId="0" fontId="9" fillId="33" borderId="15" xfId="60" applyFont="1" applyFill="1" applyBorder="1" applyAlignment="1" quotePrefix="1">
      <alignment horizontal="center" vertical="center" shrinkToFit="1"/>
      <protection/>
    </xf>
    <xf numFmtId="0" fontId="9" fillId="33" borderId="35" xfId="60" applyFont="1" applyFill="1" applyBorder="1">
      <alignment vertical="center"/>
      <protection/>
    </xf>
    <xf numFmtId="0" fontId="9" fillId="33" borderId="27" xfId="60" applyFont="1" applyFill="1" applyBorder="1">
      <alignment vertical="center"/>
      <protection/>
    </xf>
    <xf numFmtId="0" fontId="9" fillId="0" borderId="15" xfId="60" applyFont="1" applyBorder="1" applyAlignment="1">
      <alignment horizontal="center" vertical="center" shrinkToFit="1"/>
      <protection/>
    </xf>
    <xf numFmtId="0" fontId="9" fillId="0" borderId="0" xfId="60" applyFont="1" applyBorder="1">
      <alignment vertical="center"/>
      <protection/>
    </xf>
    <xf numFmtId="0" fontId="9" fillId="0" borderId="26" xfId="60" applyFont="1" applyBorder="1">
      <alignment vertical="center"/>
      <protection/>
    </xf>
    <xf numFmtId="0" fontId="9" fillId="0" borderId="33" xfId="60" applyFont="1" applyBorder="1">
      <alignment vertical="center"/>
      <protection/>
    </xf>
    <xf numFmtId="0" fontId="9" fillId="33" borderId="15" xfId="60" applyFont="1" applyFill="1" applyBorder="1" applyAlignment="1">
      <alignment horizontal="center" vertical="center" shrinkToFit="1"/>
      <protection/>
    </xf>
    <xf numFmtId="0" fontId="9" fillId="33" borderId="33" xfId="60" applyFont="1" applyFill="1" applyBorder="1">
      <alignment vertical="center"/>
      <protection/>
    </xf>
    <xf numFmtId="0" fontId="9" fillId="33" borderId="15" xfId="60" applyFont="1" applyFill="1" applyBorder="1" applyAlignment="1">
      <alignment vertical="center" shrinkToFit="1"/>
      <protection/>
    </xf>
    <xf numFmtId="0" fontId="9" fillId="0" borderId="11" xfId="0" applyFont="1" applyBorder="1" applyAlignment="1">
      <alignment horizontal="center"/>
    </xf>
    <xf numFmtId="0" fontId="9" fillId="0" borderId="36" xfId="0" applyFont="1" applyBorder="1" applyAlignment="1">
      <alignment/>
    </xf>
    <xf numFmtId="0" fontId="9" fillId="0" borderId="14" xfId="0" applyFont="1" applyBorder="1" applyAlignment="1">
      <alignment/>
    </xf>
    <xf numFmtId="0" fontId="9" fillId="0" borderId="29" xfId="60" applyFont="1" applyBorder="1">
      <alignment vertical="center"/>
      <protection/>
    </xf>
    <xf numFmtId="0" fontId="9" fillId="0" borderId="15" xfId="60" applyFont="1" applyBorder="1" applyAlignment="1">
      <alignment vertical="center" shrinkToFit="1"/>
      <protection/>
    </xf>
    <xf numFmtId="0" fontId="9" fillId="0" borderId="15" xfId="60" applyFont="1" applyBorder="1" applyAlignment="1">
      <alignment horizontal="center" vertical="center"/>
      <protection/>
    </xf>
    <xf numFmtId="0" fontId="9" fillId="0" borderId="33" xfId="60" applyFont="1" applyBorder="1" applyAlignment="1">
      <alignment horizontal="center" vertical="center"/>
      <protection/>
    </xf>
    <xf numFmtId="0" fontId="10" fillId="0" borderId="0" xfId="0" applyFont="1" applyAlignment="1">
      <alignment/>
    </xf>
    <xf numFmtId="0" fontId="11" fillId="0" borderId="15" xfId="0" applyFont="1" applyBorder="1" applyAlignment="1">
      <alignment/>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20" xfId="0" applyFont="1" applyFill="1" applyBorder="1" applyAlignment="1">
      <alignment vertical="center"/>
    </xf>
    <xf numFmtId="0" fontId="4" fillId="0" borderId="30" xfId="0" applyFont="1" applyFill="1" applyBorder="1" applyAlignment="1">
      <alignment horizontal="center" vertical="center"/>
    </xf>
    <xf numFmtId="0" fontId="4" fillId="0" borderId="30" xfId="0" applyFont="1" applyFill="1" applyBorder="1" applyAlignment="1">
      <alignment vertical="center"/>
    </xf>
    <xf numFmtId="0" fontId="4" fillId="0" borderId="15" xfId="0" applyFont="1" applyBorder="1" applyAlignment="1">
      <alignment horizontal="right"/>
    </xf>
    <xf numFmtId="0" fontId="6" fillId="0" borderId="30" xfId="0" applyFont="1" applyBorder="1" applyAlignment="1">
      <alignment vertical="center" wrapText="1"/>
    </xf>
    <xf numFmtId="0" fontId="6" fillId="33" borderId="30" xfId="0" applyFont="1" applyFill="1" applyBorder="1" applyAlignment="1">
      <alignment vertical="center"/>
    </xf>
    <xf numFmtId="0" fontId="6" fillId="33" borderId="30" xfId="0" applyFont="1" applyFill="1" applyBorder="1" applyAlignment="1">
      <alignment vertical="center" wrapText="1"/>
    </xf>
    <xf numFmtId="0" fontId="6" fillId="0" borderId="30" xfId="0" applyFont="1" applyBorder="1" applyAlignment="1">
      <alignment horizontal="left" vertical="top" wrapText="1"/>
    </xf>
    <xf numFmtId="0" fontId="6" fillId="0" borderId="30" xfId="0" applyFont="1" applyBorder="1" applyAlignment="1">
      <alignment vertical="top" wrapText="1"/>
    </xf>
    <xf numFmtId="0" fontId="6" fillId="0" borderId="30" xfId="0" applyFont="1" applyBorder="1" applyAlignment="1">
      <alignment horizontal="left" vertical="center" wrapText="1"/>
    </xf>
    <xf numFmtId="0" fontId="6" fillId="33" borderId="11" xfId="0" applyFont="1" applyFill="1" applyBorder="1" applyAlignment="1">
      <alignment vertical="center"/>
    </xf>
    <xf numFmtId="0" fontId="7" fillId="0" borderId="15" xfId="0" applyFont="1" applyBorder="1" applyAlignment="1">
      <alignment vertical="center"/>
    </xf>
    <xf numFmtId="0" fontId="4" fillId="0" borderId="37" xfId="0" applyFont="1" applyFill="1" applyBorder="1" applyAlignment="1">
      <alignment vertical="center"/>
    </xf>
    <xf numFmtId="0" fontId="6" fillId="0" borderId="15" xfId="0" applyFont="1" applyBorder="1" applyAlignment="1">
      <alignment horizontal="center" vertical="center" wrapText="1"/>
    </xf>
    <xf numFmtId="0" fontId="4" fillId="0" borderId="27" xfId="0" applyFont="1" applyFill="1" applyBorder="1" applyAlignment="1">
      <alignment horizontal="right" vertical="center" wrapText="1"/>
    </xf>
    <xf numFmtId="0" fontId="4" fillId="0" borderId="28" xfId="0" applyFont="1" applyFill="1" applyBorder="1" applyAlignment="1">
      <alignment horizontal="right" vertical="center" wrapText="1"/>
    </xf>
    <xf numFmtId="0" fontId="4" fillId="0" borderId="27" xfId="0" applyFont="1" applyFill="1" applyBorder="1" applyAlignment="1">
      <alignment horizontal="right" vertical="center"/>
    </xf>
    <xf numFmtId="0" fontId="4" fillId="0" borderId="28" xfId="0" applyFont="1" applyFill="1" applyBorder="1" applyAlignment="1">
      <alignment horizontal="right" vertical="center"/>
    </xf>
    <xf numFmtId="0" fontId="6" fillId="0" borderId="11" xfId="0" applyFont="1" applyBorder="1" applyAlignment="1">
      <alignment vertical="center" wrapText="1"/>
    </xf>
    <xf numFmtId="0" fontId="4" fillId="0" borderId="38" xfId="0" applyFont="1" applyFill="1" applyBorder="1" applyAlignment="1">
      <alignment vertical="center"/>
    </xf>
    <xf numFmtId="0" fontId="4" fillId="0" borderId="32"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horizontal="right" vertical="center" wrapText="1"/>
    </xf>
    <xf numFmtId="0" fontId="4" fillId="0" borderId="19" xfId="0" applyFont="1" applyFill="1" applyBorder="1" applyAlignment="1">
      <alignment horizontal="right" vertical="center" wrapText="1"/>
    </xf>
    <xf numFmtId="0" fontId="7" fillId="33" borderId="15" xfId="0" applyFont="1" applyFill="1" applyBorder="1" applyAlignment="1">
      <alignment horizontal="left"/>
    </xf>
    <xf numFmtId="0" fontId="4" fillId="33" borderId="15" xfId="0" applyFont="1" applyFill="1" applyBorder="1" applyAlignment="1">
      <alignment horizontal="left" vertical="center"/>
    </xf>
    <xf numFmtId="0" fontId="4" fillId="33" borderId="15" xfId="0" applyFont="1" applyFill="1" applyBorder="1" applyAlignment="1">
      <alignment/>
    </xf>
    <xf numFmtId="0" fontId="4" fillId="0" borderId="27" xfId="0" applyFont="1" applyBorder="1" applyAlignment="1">
      <alignment vertical="center"/>
    </xf>
    <xf numFmtId="0" fontId="4" fillId="33" borderId="15" xfId="0" applyFont="1" applyFill="1" applyBorder="1" applyAlignment="1">
      <alignment horizontal="center" vertical="center"/>
    </xf>
    <xf numFmtId="0" fontId="7" fillId="33" borderId="15" xfId="0" applyFont="1" applyFill="1" applyBorder="1" applyAlignment="1">
      <alignment/>
    </xf>
    <xf numFmtId="0" fontId="4" fillId="0" borderId="15" xfId="0" applyFont="1" applyBorder="1" applyAlignment="1">
      <alignment horizontal="right" vertical="center"/>
    </xf>
    <xf numFmtId="0" fontId="4" fillId="0" borderId="10" xfId="0" applyFont="1" applyBorder="1" applyAlignment="1">
      <alignment horizontal="right" vertical="center"/>
    </xf>
    <xf numFmtId="0" fontId="4" fillId="0" borderId="27" xfId="0" applyFont="1" applyBorder="1" applyAlignment="1">
      <alignment horizontal="right"/>
    </xf>
    <xf numFmtId="0" fontId="4" fillId="0" borderId="15" xfId="0" applyFont="1" applyFill="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4" fillId="0" borderId="26" xfId="0" applyFont="1" applyBorder="1" applyAlignment="1">
      <alignment horizontal="center"/>
    </xf>
    <xf numFmtId="0" fontId="4" fillId="0" borderId="0" xfId="0" applyFont="1" applyBorder="1" applyAlignment="1">
      <alignment horizontal="center"/>
    </xf>
    <xf numFmtId="0" fontId="4" fillId="0" borderId="19" xfId="0" applyFont="1" applyFill="1" applyBorder="1" applyAlignment="1">
      <alignment horizontal="center"/>
    </xf>
    <xf numFmtId="0" fontId="4" fillId="0" borderId="42" xfId="0" applyFont="1" applyFill="1" applyBorder="1" applyAlignment="1">
      <alignment horizontal="center"/>
    </xf>
    <xf numFmtId="0" fontId="4" fillId="0" borderId="11" xfId="0" applyFont="1" applyBorder="1" applyAlignment="1">
      <alignment horizontal="left" vertical="center"/>
    </xf>
    <xf numFmtId="0" fontId="4" fillId="0" borderId="15" xfId="0" applyFont="1" applyBorder="1" applyAlignment="1">
      <alignment horizontal="left"/>
    </xf>
    <xf numFmtId="0" fontId="6" fillId="0" borderId="26" xfId="0" applyFont="1" applyBorder="1" applyAlignment="1">
      <alignment/>
    </xf>
    <xf numFmtId="0" fontId="4" fillId="0" borderId="26" xfId="0" applyFont="1" applyBorder="1" applyAlignment="1">
      <alignment horizontal="center" wrapText="1"/>
    </xf>
    <xf numFmtId="0" fontId="4" fillId="33" borderId="38" xfId="0" applyFont="1" applyFill="1" applyBorder="1" applyAlignment="1">
      <alignment horizontal="left" vertical="center"/>
    </xf>
    <xf numFmtId="0" fontId="4" fillId="0" borderId="3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3" xfId="0" applyFont="1" applyFill="1" applyBorder="1" applyAlignment="1">
      <alignment horizontal="center" vertical="center"/>
    </xf>
    <xf numFmtId="0" fontId="6" fillId="0" borderId="38" xfId="0" applyFont="1" applyBorder="1" applyAlignment="1">
      <alignment vertical="center" wrapText="1"/>
    </xf>
    <xf numFmtId="0" fontId="4" fillId="0" borderId="36" xfId="0" applyFont="1" applyFill="1" applyBorder="1" applyAlignment="1">
      <alignment wrapText="1"/>
    </xf>
    <xf numFmtId="0" fontId="4" fillId="0" borderId="42" xfId="0" applyFont="1" applyFill="1" applyBorder="1" applyAlignment="1">
      <alignment wrapText="1"/>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15" xfId="0" applyFont="1" applyFill="1" applyBorder="1" applyAlignment="1">
      <alignment horizontal="center"/>
    </xf>
    <xf numFmtId="0" fontId="4" fillId="33" borderId="10" xfId="0" applyFont="1" applyFill="1" applyBorder="1" applyAlignment="1">
      <alignment horizontal="center" vertical="center"/>
    </xf>
    <xf numFmtId="0" fontId="4" fillId="0" borderId="10" xfId="0" applyFont="1" applyFill="1" applyBorder="1" applyAlignment="1">
      <alignment horizontal="center" wrapText="1"/>
    </xf>
    <xf numFmtId="0" fontId="2" fillId="0" borderId="15" xfId="0" applyFont="1" applyBorder="1" applyAlignment="1">
      <alignment/>
    </xf>
    <xf numFmtId="0" fontId="4" fillId="0" borderId="10" xfId="0" applyFont="1" applyFill="1" applyBorder="1" applyAlignment="1">
      <alignment horizontal="center"/>
    </xf>
    <xf numFmtId="0" fontId="6" fillId="0" borderId="17" xfId="0" applyFont="1" applyBorder="1" applyAlignment="1">
      <alignment horizontal="left" vertical="center" wrapText="1"/>
    </xf>
    <xf numFmtId="0" fontId="6" fillId="0" borderId="22" xfId="0" applyFont="1" applyBorder="1" applyAlignment="1">
      <alignment horizontal="left" vertical="center" wrapText="1"/>
    </xf>
    <xf numFmtId="0" fontId="16" fillId="0" borderId="16" xfId="0" applyFont="1" applyBorder="1" applyAlignment="1">
      <alignment vertical="top"/>
    </xf>
    <xf numFmtId="0" fontId="4" fillId="33"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5" xfId="0" applyFont="1" applyFill="1" applyBorder="1" applyAlignment="1">
      <alignment wrapText="1"/>
    </xf>
    <xf numFmtId="0" fontId="4" fillId="0" borderId="0" xfId="0" applyFont="1" applyFill="1" applyBorder="1" applyAlignment="1">
      <alignment wrapText="1"/>
    </xf>
    <xf numFmtId="0" fontId="4" fillId="0" borderId="35" xfId="0" applyFont="1" applyFill="1" applyBorder="1" applyAlignment="1">
      <alignment wrapText="1"/>
    </xf>
    <xf numFmtId="0" fontId="4" fillId="0" borderId="27" xfId="0" applyFont="1" applyFill="1" applyBorder="1" applyAlignment="1">
      <alignment wrapText="1"/>
    </xf>
    <xf numFmtId="0" fontId="4" fillId="0" borderId="28" xfId="0" applyFont="1" applyFill="1" applyBorder="1" applyAlignment="1">
      <alignment wrapText="1"/>
    </xf>
    <xf numFmtId="0" fontId="6" fillId="0" borderId="15" xfId="0" applyFont="1" applyBorder="1" applyAlignment="1">
      <alignment vertical="center"/>
    </xf>
    <xf numFmtId="0" fontId="6" fillId="0" borderId="10" xfId="0" applyFont="1" applyBorder="1" applyAlignment="1">
      <alignment vertical="center"/>
    </xf>
    <xf numFmtId="0" fontId="6" fillId="0" borderId="26" xfId="0" applyFont="1" applyBorder="1" applyAlignment="1">
      <alignment vertical="center"/>
    </xf>
    <xf numFmtId="0" fontId="4" fillId="33" borderId="15" xfId="0" applyFont="1" applyFill="1" applyBorder="1" applyAlignment="1">
      <alignment wrapText="1"/>
    </xf>
    <xf numFmtId="0" fontId="6" fillId="0" borderId="15" xfId="63" applyFont="1" applyBorder="1" applyAlignment="1">
      <alignment/>
      <protection/>
    </xf>
    <xf numFmtId="0" fontId="4" fillId="0" borderId="0" xfId="0" applyFont="1" applyBorder="1" applyAlignment="1">
      <alignment vertical="top"/>
    </xf>
    <xf numFmtId="0" fontId="4" fillId="0" borderId="29" xfId="0" applyFont="1" applyFill="1" applyBorder="1" applyAlignment="1">
      <alignment horizontal="right" vertical="center"/>
    </xf>
    <xf numFmtId="0" fontId="4" fillId="0" borderId="15" xfId="0" applyFont="1" applyFill="1" applyBorder="1" applyAlignment="1">
      <alignment horizontal="center" vertical="center"/>
    </xf>
    <xf numFmtId="0" fontId="4" fillId="0" borderId="27" xfId="0" applyFont="1" applyFill="1" applyBorder="1" applyAlignment="1">
      <alignment horizontal="right" vertical="center"/>
    </xf>
    <xf numFmtId="0" fontId="4" fillId="0" borderId="15" xfId="0" applyFont="1" applyBorder="1" applyAlignment="1">
      <alignment horizontal="center" vertical="center" wrapText="1"/>
    </xf>
    <xf numFmtId="0" fontId="6" fillId="0" borderId="15" xfId="0" applyFont="1" applyBorder="1" applyAlignment="1">
      <alignment horizontal="left"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0"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vertical="center"/>
    </xf>
    <xf numFmtId="0" fontId="4" fillId="0" borderId="23" xfId="0" applyFont="1" applyBorder="1" applyAlignment="1">
      <alignment horizontal="center" vertical="center" shrinkToFit="1"/>
    </xf>
    <xf numFmtId="0" fontId="4" fillId="0" borderId="18" xfId="0" applyFont="1" applyBorder="1" applyAlignment="1">
      <alignment vertical="center"/>
    </xf>
    <xf numFmtId="0" fontId="4" fillId="0" borderId="11" xfId="0" applyFont="1" applyBorder="1" applyAlignment="1">
      <alignment horizontal="center" vertical="center" shrinkToFit="1"/>
    </xf>
    <xf numFmtId="0" fontId="4" fillId="0" borderId="16" xfId="0" applyFont="1" applyBorder="1" applyAlignment="1">
      <alignment vertical="center"/>
    </xf>
    <xf numFmtId="0" fontId="4" fillId="0" borderId="11" xfId="0" applyFont="1" applyFill="1" applyBorder="1" applyAlignment="1">
      <alignment vertical="center"/>
    </xf>
    <xf numFmtId="0" fontId="4" fillId="0" borderId="16" xfId="0" applyFont="1" applyFill="1" applyBorder="1" applyAlignment="1">
      <alignment vertical="center"/>
    </xf>
    <xf numFmtId="0" fontId="4" fillId="0" borderId="23" xfId="0" applyFont="1" applyFill="1" applyBorder="1" applyAlignment="1">
      <alignment vertical="center"/>
    </xf>
    <xf numFmtId="0" fontId="4" fillId="0" borderId="18" xfId="0" applyFont="1" applyFill="1" applyBorder="1" applyAlignment="1">
      <alignment vertical="center"/>
    </xf>
    <xf numFmtId="0" fontId="4" fillId="0" borderId="11"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right" vertical="center"/>
    </xf>
    <xf numFmtId="0" fontId="4" fillId="0" borderId="35" xfId="0" applyFont="1" applyFill="1" applyBorder="1" applyAlignment="1">
      <alignment horizontal="right" vertical="center"/>
    </xf>
    <xf numFmtId="0" fontId="4" fillId="0" borderId="25" xfId="0" applyFont="1" applyFill="1" applyBorder="1" applyAlignment="1">
      <alignment vertical="center"/>
    </xf>
    <xf numFmtId="0" fontId="4" fillId="0" borderId="20" xfId="0" applyFont="1" applyFill="1" applyBorder="1" applyAlignment="1">
      <alignment vertical="center"/>
    </xf>
    <xf numFmtId="0" fontId="4" fillId="0" borderId="44" xfId="0" applyFont="1" applyFill="1" applyBorder="1" applyAlignment="1">
      <alignment vertical="center"/>
    </xf>
    <xf numFmtId="0" fontId="4" fillId="0" borderId="37" xfId="0" applyFont="1" applyFill="1" applyBorder="1" applyAlignment="1">
      <alignment vertical="center"/>
    </xf>
    <xf numFmtId="0" fontId="4" fillId="0" borderId="27" xfId="0" applyFont="1" applyFill="1" applyBorder="1" applyAlignment="1">
      <alignment horizontal="center" vertical="center"/>
    </xf>
    <xf numFmtId="0" fontId="4" fillId="0" borderId="35" xfId="0" applyFont="1" applyFill="1" applyBorder="1" applyAlignment="1">
      <alignment horizontal="center" vertical="center"/>
    </xf>
    <xf numFmtId="0" fontId="8" fillId="0" borderId="11" xfId="0" applyFont="1" applyBorder="1" applyAlignment="1">
      <alignment horizontal="left" vertical="top" wrapText="1"/>
    </xf>
    <xf numFmtId="0" fontId="8" fillId="0" borderId="16" xfId="0" applyFont="1" applyBorder="1" applyAlignment="1">
      <alignment horizontal="left" vertical="top"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4" fillId="0" borderId="35" xfId="0" applyFont="1" applyFill="1" applyBorder="1" applyAlignment="1">
      <alignment horizontal="right" vertical="center" wrapText="1"/>
    </xf>
    <xf numFmtId="0" fontId="4" fillId="0" borderId="37" xfId="0" applyFont="1" applyFill="1" applyBorder="1" applyAlignment="1">
      <alignment horizontal="right" vertical="center" wrapText="1"/>
    </xf>
    <xf numFmtId="0" fontId="4" fillId="0" borderId="27" xfId="0" applyFont="1" applyFill="1" applyBorder="1" applyAlignment="1">
      <alignment horizontal="right" vertical="center" wrapText="1"/>
    </xf>
    <xf numFmtId="0" fontId="4" fillId="0" borderId="18" xfId="0" applyFont="1" applyFill="1" applyBorder="1" applyAlignment="1">
      <alignment horizontal="right" vertical="center" wrapText="1"/>
    </xf>
    <xf numFmtId="0" fontId="6" fillId="0" borderId="15" xfId="0" applyFont="1" applyBorder="1" applyAlignment="1">
      <alignment horizontal="center" vertical="center" wrapText="1"/>
    </xf>
    <xf numFmtId="0" fontId="4" fillId="0" borderId="29" xfId="0" applyFont="1" applyFill="1" applyBorder="1" applyAlignment="1">
      <alignment horizontal="right" vertical="center" wrapText="1"/>
    </xf>
    <xf numFmtId="0" fontId="4" fillId="0" borderId="20" xfId="0" applyFont="1" applyFill="1" applyBorder="1" applyAlignment="1">
      <alignment horizontal="right" vertical="center" wrapText="1"/>
    </xf>
    <xf numFmtId="0" fontId="4" fillId="0" borderId="15" xfId="0" applyFont="1" applyBorder="1" applyAlignment="1">
      <alignment horizontal="left" vertical="center" wrapText="1"/>
    </xf>
    <xf numFmtId="0" fontId="8" fillId="0" borderId="10" xfId="0" applyFont="1" applyBorder="1" applyAlignment="1">
      <alignment horizontal="left" vertical="top" wrapText="1"/>
    </xf>
    <xf numFmtId="0" fontId="8" fillId="0" borderId="26" xfId="0" applyFont="1" applyBorder="1" applyAlignment="1">
      <alignment horizontal="left" vertical="top" wrapText="1"/>
    </xf>
    <xf numFmtId="0" fontId="4" fillId="0" borderId="35" xfId="0" applyFont="1" applyBorder="1" applyAlignment="1">
      <alignment horizontal="right" vertical="center"/>
    </xf>
    <xf numFmtId="0" fontId="4" fillId="0" borderId="15" xfId="0" applyFont="1" applyBorder="1" applyAlignment="1">
      <alignment horizontal="right" vertical="center"/>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26" xfId="0" applyFont="1" applyBorder="1" applyAlignment="1">
      <alignment horizontal="left" vertical="center" wrapText="1"/>
    </xf>
    <xf numFmtId="0" fontId="12" fillId="0" borderId="10" xfId="0" applyFont="1" applyBorder="1" applyAlignment="1">
      <alignment horizontal="left" vertical="top" wrapText="1"/>
    </xf>
    <xf numFmtId="0" fontId="12" fillId="0" borderId="26" xfId="0" applyFont="1" applyBorder="1" applyAlignment="1">
      <alignment horizontal="left" vertical="top"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10" xfId="0" applyFont="1" applyBorder="1" applyAlignment="1">
      <alignment horizontal="left" wrapText="1"/>
    </xf>
    <xf numFmtId="0" fontId="4" fillId="0" borderId="0" xfId="0" applyFont="1" applyBorder="1" applyAlignment="1">
      <alignment horizontal="left" wrapText="1"/>
    </xf>
    <xf numFmtId="0" fontId="4" fillId="0" borderId="26" xfId="0" applyFont="1" applyBorder="1" applyAlignment="1">
      <alignment horizontal="left"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26" xfId="0" applyFont="1" applyBorder="1" applyAlignment="1">
      <alignment horizontal="left" vertical="top"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4" fillId="0" borderId="26" xfId="0" applyFont="1" applyBorder="1" applyAlignment="1">
      <alignment horizontal="center"/>
    </xf>
    <xf numFmtId="0" fontId="8" fillId="0" borderId="10" xfId="0" applyFont="1" applyBorder="1" applyAlignment="1">
      <alignment horizontal="center"/>
    </xf>
    <xf numFmtId="0" fontId="8" fillId="0" borderId="26" xfId="0" applyFont="1" applyBorder="1" applyAlignment="1">
      <alignment horizontal="center"/>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26" xfId="0" applyFont="1" applyBorder="1" applyAlignment="1">
      <alignment horizontal="left" vertical="top" wrapText="1"/>
    </xf>
    <xf numFmtId="0" fontId="13" fillId="0" borderId="10" xfId="0" applyFont="1" applyBorder="1" applyAlignment="1">
      <alignment horizontal="center" vertical="top" wrapText="1"/>
    </xf>
    <xf numFmtId="0" fontId="14" fillId="0" borderId="26" xfId="0" applyFont="1" applyBorder="1" applyAlignment="1">
      <alignment horizontal="center" vertical="top" wrapText="1"/>
    </xf>
    <xf numFmtId="0" fontId="14" fillId="0" borderId="10" xfId="0" applyFont="1" applyBorder="1" applyAlignment="1">
      <alignment horizontal="center" vertical="top" wrapText="1"/>
    </xf>
    <xf numFmtId="0" fontId="4" fillId="33" borderId="15" xfId="0" applyFont="1" applyFill="1" applyBorder="1" applyAlignment="1">
      <alignment horizontal="left" vertical="center"/>
    </xf>
    <xf numFmtId="0" fontId="7" fillId="33" borderId="15" xfId="0" applyFont="1" applyFill="1" applyBorder="1" applyAlignment="1">
      <alignment horizontal="left" vertical="center"/>
    </xf>
    <xf numFmtId="0" fontId="4" fillId="0" borderId="15" xfId="0" applyFont="1" applyBorder="1" applyAlignment="1">
      <alignment horizontal="right" vertical="center" wrapText="1"/>
    </xf>
    <xf numFmtId="0" fontId="4" fillId="0" borderId="35" xfId="0" applyFont="1" applyBorder="1" applyAlignment="1">
      <alignment horizontal="right" vertical="center" wrapText="1"/>
    </xf>
    <xf numFmtId="0" fontId="4" fillId="0" borderId="27" xfId="0" applyFont="1" applyBorder="1" applyAlignment="1">
      <alignment horizontal="right"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7" xfId="0" applyFont="1" applyBorder="1" applyAlignment="1">
      <alignment horizontal="left" indent="1"/>
    </xf>
    <xf numFmtId="0" fontId="4" fillId="0" borderId="21" xfId="0" applyFont="1" applyBorder="1" applyAlignment="1">
      <alignment horizontal="left" inden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left" indent="1"/>
    </xf>
    <xf numFmtId="0" fontId="4" fillId="0" borderId="0" xfId="0" applyFont="1" applyBorder="1" applyAlignment="1">
      <alignment horizontal="left" indent="1"/>
    </xf>
    <xf numFmtId="0" fontId="4" fillId="0" borderId="11" xfId="0" applyFont="1" applyBorder="1" applyAlignment="1">
      <alignment vertical="center" textRotation="255"/>
    </xf>
    <xf numFmtId="0" fontId="0" fillId="0" borderId="15" xfId="0" applyBorder="1" applyAlignment="1">
      <alignment/>
    </xf>
    <xf numFmtId="0" fontId="4" fillId="0" borderId="30" xfId="0" applyFont="1" applyFill="1" applyBorder="1" applyAlignment="1">
      <alignment horizontal="center" vertic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0" xfId="0" applyFont="1" applyBorder="1" applyAlignment="1">
      <alignment horizontal="left" indent="1" shrinkToFit="1"/>
    </xf>
    <xf numFmtId="0" fontId="4" fillId="0" borderId="0" xfId="0" applyFont="1" applyBorder="1" applyAlignment="1">
      <alignment horizontal="left" indent="1" shrinkToFit="1"/>
    </xf>
    <xf numFmtId="0" fontId="4" fillId="0" borderId="11" xfId="0" applyFont="1" applyFill="1" applyBorder="1" applyAlignment="1">
      <alignment horizontal="right"/>
    </xf>
    <xf numFmtId="0" fontId="4" fillId="0" borderId="16" xfId="0" applyFont="1" applyFill="1" applyBorder="1" applyAlignment="1">
      <alignment horizontal="right"/>
    </xf>
    <xf numFmtId="0" fontId="4" fillId="0" borderId="38" xfId="0" applyFont="1" applyBorder="1" applyAlignment="1">
      <alignment horizontal="center" vertic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53" xfId="0" applyFont="1" applyBorder="1" applyAlignment="1">
      <alignment horizontal="center"/>
    </xf>
    <xf numFmtId="0" fontId="4" fillId="0" borderId="30" xfId="0" applyFont="1" applyBorder="1" applyAlignment="1">
      <alignment horizontal="center"/>
    </xf>
    <xf numFmtId="0" fontId="4" fillId="0" borderId="12" xfId="0" applyFont="1" applyBorder="1" applyAlignment="1">
      <alignment horizontal="left" indent="1"/>
    </xf>
    <xf numFmtId="0" fontId="4" fillId="0" borderId="13" xfId="0" applyFont="1" applyBorder="1" applyAlignment="1">
      <alignment horizontal="left" indent="1"/>
    </xf>
    <xf numFmtId="0" fontId="4" fillId="0" borderId="0" xfId="0" applyFont="1" applyBorder="1" applyAlignment="1">
      <alignment horizontal="center"/>
    </xf>
    <xf numFmtId="0" fontId="4" fillId="0" borderId="29" xfId="0" applyFont="1" applyBorder="1" applyAlignment="1">
      <alignment horizontal="right" vertical="center"/>
    </xf>
    <xf numFmtId="0" fontId="6" fillId="0" borderId="10" xfId="0" applyFont="1" applyBorder="1" applyAlignment="1">
      <alignment horizontal="center" vertical="center" wrapText="1"/>
    </xf>
    <xf numFmtId="0" fontId="6" fillId="0" borderId="26" xfId="0" applyFont="1" applyBorder="1" applyAlignment="1">
      <alignment horizontal="center" vertical="center" wrapText="1"/>
    </xf>
    <xf numFmtId="0" fontId="15" fillId="0" borderId="15" xfId="0" applyFont="1" applyBorder="1" applyAlignment="1">
      <alignment horizontal="left" vertical="top" wrapText="1"/>
    </xf>
    <xf numFmtId="0" fontId="4" fillId="0" borderId="27" xfId="0" applyFont="1" applyFill="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4" xfId="0" applyFont="1" applyFill="1" applyBorder="1" applyAlignment="1">
      <alignment horizontal="center" vertical="center"/>
    </xf>
    <xf numFmtId="0" fontId="4" fillId="0" borderId="10" xfId="0" applyFont="1" applyBorder="1" applyAlignment="1">
      <alignment horizontal="left"/>
    </xf>
    <xf numFmtId="0" fontId="4" fillId="0" borderId="0" xfId="0" applyFont="1" applyBorder="1" applyAlignment="1">
      <alignment horizontal="left"/>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26" xfId="0" applyFont="1" applyBorder="1" applyAlignment="1">
      <alignment horizontal="left" vertical="top" wrapText="1"/>
    </xf>
    <xf numFmtId="0" fontId="4" fillId="33" borderId="15" xfId="0" applyFont="1" applyFill="1" applyBorder="1" applyAlignment="1">
      <alignment horizontal="center" vertical="center"/>
    </xf>
    <xf numFmtId="0" fontId="4" fillId="0" borderId="10"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35" xfId="0" applyFont="1" applyFill="1" applyBorder="1" applyAlignment="1">
      <alignment horizontal="center" wrapText="1"/>
    </xf>
    <xf numFmtId="0" fontId="4" fillId="0" borderId="15" xfId="0" applyFont="1" applyBorder="1" applyAlignment="1">
      <alignment horizontal="left" vertical="top" wrapText="1"/>
    </xf>
    <xf numFmtId="0" fontId="4" fillId="0" borderId="31" xfId="0" applyFont="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8" xfId="0" applyFont="1" applyFill="1" applyBorder="1" applyAlignment="1">
      <alignment horizontal="center"/>
    </xf>
    <xf numFmtId="0" fontId="4" fillId="0" borderId="29" xfId="0" applyFont="1" applyFill="1" applyBorder="1" applyAlignment="1">
      <alignment horizontal="center"/>
    </xf>
    <xf numFmtId="0" fontId="4" fillId="0" borderId="15" xfId="0" applyFont="1" applyFill="1" applyBorder="1" applyAlignment="1">
      <alignment horizontal="center"/>
    </xf>
    <xf numFmtId="0" fontId="4" fillId="0" borderId="30" xfId="0" applyFont="1" applyFill="1" applyBorder="1" applyAlignment="1">
      <alignment horizontal="center"/>
    </xf>
    <xf numFmtId="0" fontId="4" fillId="0" borderId="30" xfId="0" applyFont="1" applyFill="1" applyBorder="1" applyAlignment="1">
      <alignment horizontal="center" vertical="center" shrinkToFit="1"/>
    </xf>
    <xf numFmtId="0" fontId="4" fillId="0" borderId="30" xfId="0" applyFont="1" applyFill="1" applyBorder="1" applyAlignment="1">
      <alignment vertical="center"/>
    </xf>
    <xf numFmtId="0" fontId="7" fillId="0" borderId="15" xfId="0" applyFont="1" applyBorder="1" applyAlignment="1">
      <alignment horizontal="left"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1" xfId="0" applyFont="1" applyBorder="1" applyAlignment="1">
      <alignment horizontal="left" vertical="center" wrapText="1"/>
    </xf>
    <xf numFmtId="0" fontId="4" fillId="0" borderId="44" xfId="0" applyFont="1" applyFill="1" applyBorder="1" applyAlignment="1">
      <alignment horizontal="right"/>
    </xf>
    <xf numFmtId="0" fontId="4" fillId="0" borderId="37" xfId="0" applyFont="1" applyFill="1" applyBorder="1" applyAlignment="1">
      <alignment horizontal="right"/>
    </xf>
    <xf numFmtId="0" fontId="4" fillId="0" borderId="38"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14" xfId="0" applyFont="1" applyFill="1" applyBorder="1" applyAlignment="1">
      <alignment horizontal="right"/>
    </xf>
    <xf numFmtId="0" fontId="4" fillId="0" borderId="22" xfId="0" applyFont="1" applyFill="1" applyBorder="1" applyAlignment="1">
      <alignment horizontal="right"/>
    </xf>
    <xf numFmtId="0" fontId="4" fillId="0" borderId="11" xfId="0" applyFont="1" applyBorder="1" applyAlignment="1">
      <alignment horizontal="left" vertical="top"/>
    </xf>
    <xf numFmtId="0" fontId="4" fillId="0" borderId="16" xfId="0" applyFont="1" applyBorder="1" applyAlignment="1">
      <alignment horizontal="left" vertical="top"/>
    </xf>
    <xf numFmtId="0" fontId="4" fillId="0" borderId="12" xfId="0" applyFont="1" applyBorder="1" applyAlignment="1">
      <alignment horizontal="right"/>
    </xf>
    <xf numFmtId="0" fontId="4" fillId="0" borderId="14" xfId="0" applyFont="1" applyBorder="1" applyAlignment="1">
      <alignment horizontal="right"/>
    </xf>
    <xf numFmtId="0" fontId="4" fillId="0" borderId="17" xfId="0" applyFont="1" applyBorder="1" applyAlignment="1">
      <alignment horizontal="right"/>
    </xf>
    <xf numFmtId="0" fontId="4" fillId="0" borderId="22" xfId="0" applyFont="1" applyBorder="1" applyAlignment="1">
      <alignment horizontal="right"/>
    </xf>
    <xf numFmtId="0" fontId="4" fillId="0" borderId="23" xfId="0" applyFont="1" applyFill="1" applyBorder="1" applyAlignment="1">
      <alignment horizontal="right"/>
    </xf>
    <xf numFmtId="0" fontId="4" fillId="0" borderId="18" xfId="0" applyFont="1" applyFill="1" applyBorder="1" applyAlignment="1">
      <alignment horizontal="right"/>
    </xf>
    <xf numFmtId="0" fontId="4" fillId="0" borderId="26" xfId="0" applyFont="1" applyBorder="1" applyAlignment="1">
      <alignment vertical="top" wrapText="1"/>
    </xf>
    <xf numFmtId="0" fontId="4" fillId="0" borderId="54"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15" xfId="0" applyFont="1" applyBorder="1" applyAlignment="1">
      <alignment horizontal="center" vertical="center"/>
    </xf>
    <xf numFmtId="0" fontId="2" fillId="0" borderId="30" xfId="0" applyFont="1" applyBorder="1" applyAlignment="1">
      <alignment horizontal="center" vertical="center" textRotation="255"/>
    </xf>
    <xf numFmtId="0" fontId="4" fillId="0" borderId="10" xfId="0" applyFont="1" applyBorder="1" applyAlignment="1">
      <alignment horizontal="center" wrapText="1"/>
    </xf>
    <xf numFmtId="0" fontId="4" fillId="0" borderId="15" xfId="0" applyFont="1" applyBorder="1" applyAlignment="1">
      <alignment vertical="center" textRotation="255"/>
    </xf>
    <xf numFmtId="0" fontId="4" fillId="0" borderId="16" xfId="0" applyFont="1" applyBorder="1" applyAlignment="1">
      <alignment vertical="center" textRotation="255"/>
    </xf>
    <xf numFmtId="0" fontId="0" fillId="0" borderId="16" xfId="0" applyBorder="1" applyAlignment="1">
      <alignment/>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5" fillId="0" borderId="0" xfId="0" applyFont="1" applyAlignment="1">
      <alignment horizontal="center"/>
    </xf>
    <xf numFmtId="0" fontId="4" fillId="0" borderId="55" xfId="0" applyFont="1" applyBorder="1" applyAlignment="1">
      <alignment/>
    </xf>
    <xf numFmtId="0" fontId="4" fillId="0" borderId="56" xfId="0" applyFont="1" applyBorder="1" applyAlignment="1">
      <alignment/>
    </xf>
    <xf numFmtId="0" fontId="9" fillId="0" borderId="0" xfId="0" applyFont="1" applyAlignment="1">
      <alignment horizont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14" xfId="0" applyFont="1" applyBorder="1" applyAlignment="1">
      <alignment horizontal="center" vertical="center"/>
    </xf>
    <xf numFmtId="0" fontId="9" fillId="0" borderId="22"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46" xfId="0" applyFont="1" applyBorder="1" applyAlignment="1">
      <alignment horizontal="center" vertical="center"/>
    </xf>
    <xf numFmtId="0" fontId="9" fillId="0" borderId="25" xfId="0" applyFont="1" applyBorder="1" applyAlignment="1">
      <alignment horizontal="center" vertical="center"/>
    </xf>
    <xf numFmtId="0" fontId="9" fillId="0" borderId="2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6" xfId="62"/>
    <cellStyle name="標準 8"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400050"/>
          <a:ext cx="419100"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1</xdr:col>
      <xdr:colOff>0</xdr:colOff>
      <xdr:row>5</xdr:row>
      <xdr:rowOff>0</xdr:rowOff>
    </xdr:to>
    <xdr:sp>
      <xdr:nvSpPr>
        <xdr:cNvPr id="1" name="Line 1"/>
        <xdr:cNvSpPr>
          <a:spLocks/>
        </xdr:cNvSpPr>
      </xdr:nvSpPr>
      <xdr:spPr>
        <a:xfrm>
          <a:off x="9525" y="400050"/>
          <a:ext cx="419100"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33</xdr:row>
      <xdr:rowOff>57150</xdr:rowOff>
    </xdr:from>
    <xdr:to>
      <xdr:col>6</xdr:col>
      <xdr:colOff>333375</xdr:colOff>
      <xdr:row>35</xdr:row>
      <xdr:rowOff>76200</xdr:rowOff>
    </xdr:to>
    <xdr:sp>
      <xdr:nvSpPr>
        <xdr:cNvPr id="2" name="AutoShape 2"/>
        <xdr:cNvSpPr>
          <a:spLocks/>
        </xdr:cNvSpPr>
      </xdr:nvSpPr>
      <xdr:spPr>
        <a:xfrm>
          <a:off x="4876800" y="6677025"/>
          <a:ext cx="76200"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33</xdr:row>
      <xdr:rowOff>57150</xdr:rowOff>
    </xdr:from>
    <xdr:to>
      <xdr:col>10</xdr:col>
      <xdr:colOff>419100</xdr:colOff>
      <xdr:row>35</xdr:row>
      <xdr:rowOff>76200</xdr:rowOff>
    </xdr:to>
    <xdr:sp>
      <xdr:nvSpPr>
        <xdr:cNvPr id="3" name="AutoShape 3"/>
        <xdr:cNvSpPr>
          <a:spLocks/>
        </xdr:cNvSpPr>
      </xdr:nvSpPr>
      <xdr:spPr>
        <a:xfrm>
          <a:off x="7277100" y="6677025"/>
          <a:ext cx="857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323850</xdr:colOff>
      <xdr:row>33</xdr:row>
      <xdr:rowOff>95250</xdr:rowOff>
    </xdr:from>
    <xdr:to>
      <xdr:col>13</xdr:col>
      <xdr:colOff>371475</xdr:colOff>
      <xdr:row>35</xdr:row>
      <xdr:rowOff>76200</xdr:rowOff>
    </xdr:to>
    <xdr:sp>
      <xdr:nvSpPr>
        <xdr:cNvPr id="4" name="AutoShape 4"/>
        <xdr:cNvSpPr>
          <a:spLocks/>
        </xdr:cNvSpPr>
      </xdr:nvSpPr>
      <xdr:spPr>
        <a:xfrm>
          <a:off x="8772525" y="6715125"/>
          <a:ext cx="4762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34</xdr:row>
      <xdr:rowOff>57150</xdr:rowOff>
    </xdr:from>
    <xdr:to>
      <xdr:col>18</xdr:col>
      <xdr:colOff>180975</xdr:colOff>
      <xdr:row>35</xdr:row>
      <xdr:rowOff>123825</xdr:rowOff>
    </xdr:to>
    <xdr:sp>
      <xdr:nvSpPr>
        <xdr:cNvPr id="5" name="AutoShape 6"/>
        <xdr:cNvSpPr>
          <a:spLocks/>
        </xdr:cNvSpPr>
      </xdr:nvSpPr>
      <xdr:spPr>
        <a:xfrm>
          <a:off x="12449175" y="6848475"/>
          <a:ext cx="76200"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476250</xdr:colOff>
      <xdr:row>34</xdr:row>
      <xdr:rowOff>66675</xdr:rowOff>
    </xdr:from>
    <xdr:to>
      <xdr:col>19</xdr:col>
      <xdr:colOff>552450</xdr:colOff>
      <xdr:row>35</xdr:row>
      <xdr:rowOff>123825</xdr:rowOff>
    </xdr:to>
    <xdr:sp>
      <xdr:nvSpPr>
        <xdr:cNvPr id="6" name="AutoShape 7"/>
        <xdr:cNvSpPr>
          <a:spLocks/>
        </xdr:cNvSpPr>
      </xdr:nvSpPr>
      <xdr:spPr>
        <a:xfrm>
          <a:off x="14478000" y="6858000"/>
          <a:ext cx="7620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1485900</xdr:colOff>
      <xdr:row>33</xdr:row>
      <xdr:rowOff>57150</xdr:rowOff>
    </xdr:from>
    <xdr:to>
      <xdr:col>15</xdr:col>
      <xdr:colOff>1562100</xdr:colOff>
      <xdr:row>35</xdr:row>
      <xdr:rowOff>76200</xdr:rowOff>
    </xdr:to>
    <xdr:sp>
      <xdr:nvSpPr>
        <xdr:cNvPr id="7" name="AutoShape 10"/>
        <xdr:cNvSpPr>
          <a:spLocks/>
        </xdr:cNvSpPr>
      </xdr:nvSpPr>
      <xdr:spPr>
        <a:xfrm>
          <a:off x="11049000" y="6677025"/>
          <a:ext cx="76200"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6858000</xdr:colOff>
      <xdr:row>1</xdr:row>
      <xdr:rowOff>142875</xdr:rowOff>
    </xdr:from>
    <xdr:to>
      <xdr:col>3</xdr:col>
      <xdr:colOff>7496175</xdr:colOff>
      <xdr:row>3</xdr:row>
      <xdr:rowOff>38100</xdr:rowOff>
    </xdr:to>
    <xdr:sp>
      <xdr:nvSpPr>
        <xdr:cNvPr id="1" name="円/楕円 1"/>
        <xdr:cNvSpPr>
          <a:spLocks/>
        </xdr:cNvSpPr>
      </xdr:nvSpPr>
      <xdr:spPr>
        <a:xfrm>
          <a:off x="13477875" y="314325"/>
          <a:ext cx="6381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3819525</xdr:colOff>
      <xdr:row>1</xdr:row>
      <xdr:rowOff>171450</xdr:rowOff>
    </xdr:from>
    <xdr:to>
      <xdr:col>15</xdr:col>
      <xdr:colOff>4438650</xdr:colOff>
      <xdr:row>3</xdr:row>
      <xdr:rowOff>38100</xdr:rowOff>
    </xdr:to>
    <xdr:sp>
      <xdr:nvSpPr>
        <xdr:cNvPr id="1" name="円/楕円 1"/>
        <xdr:cNvSpPr>
          <a:spLocks/>
        </xdr:cNvSpPr>
      </xdr:nvSpPr>
      <xdr:spPr>
        <a:xfrm>
          <a:off x="15916275" y="342900"/>
          <a:ext cx="619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41"/>
  <sheetViews>
    <sheetView zoomScaleSheetLayoutView="62" zoomScalePageLayoutView="0" workbookViewId="0" topLeftCell="A16">
      <selection activeCell="D2" sqref="D2"/>
    </sheetView>
  </sheetViews>
  <sheetFormatPr defaultColWidth="9.00390625" defaultRowHeight="13.5"/>
  <cols>
    <col min="1" max="2" width="5.625" style="6" customWidth="1"/>
    <col min="3" max="3" width="23.625" style="6" customWidth="1"/>
    <col min="4" max="4" width="10.625" style="6" customWidth="1"/>
    <col min="5" max="11" width="7.625" style="6" customWidth="1"/>
    <col min="12" max="13" width="5.625" style="6" customWidth="1"/>
    <col min="14" max="14" width="5.00390625" style="6" customWidth="1"/>
    <col min="15" max="15" width="9.00390625" style="6" customWidth="1"/>
    <col min="16" max="16" width="49.375" style="6" customWidth="1"/>
    <col min="17" max="17" width="30.875" style="6" customWidth="1"/>
    <col min="18" max="16384" width="9.00390625" style="6" customWidth="1"/>
  </cols>
  <sheetData>
    <row r="1" spans="1:17" ht="13.5">
      <c r="A1" s="50"/>
      <c r="B1" s="50"/>
      <c r="C1" s="50"/>
      <c r="D1" s="50"/>
      <c r="E1" s="50"/>
      <c r="F1" s="50"/>
      <c r="G1" s="50"/>
      <c r="H1" s="50"/>
      <c r="I1" s="50"/>
      <c r="J1" s="50"/>
      <c r="K1" s="50"/>
      <c r="L1" s="50"/>
      <c r="M1" s="50"/>
      <c r="N1" s="50"/>
      <c r="O1" s="50"/>
      <c r="P1" s="50"/>
      <c r="Q1" s="51" t="s">
        <v>75</v>
      </c>
    </row>
    <row r="2" spans="1:17" s="7" customFormat="1" ht="17.25">
      <c r="A2" s="52"/>
      <c r="B2" s="52"/>
      <c r="C2" s="52"/>
      <c r="D2" s="52" t="s">
        <v>351</v>
      </c>
      <c r="E2" s="52"/>
      <c r="F2" s="52"/>
      <c r="G2" s="52"/>
      <c r="H2" s="52"/>
      <c r="I2" s="52"/>
      <c r="J2" s="52"/>
      <c r="K2" s="52"/>
      <c r="L2" s="52"/>
      <c r="M2" s="52"/>
      <c r="N2" s="52"/>
      <c r="O2" s="52"/>
      <c r="P2" s="52"/>
      <c r="Q2" s="52"/>
    </row>
    <row r="3" spans="1:17" ht="13.5">
      <c r="A3" s="246"/>
      <c r="B3" s="247"/>
      <c r="C3" s="53"/>
      <c r="D3" s="53"/>
      <c r="E3" s="245" t="s">
        <v>14</v>
      </c>
      <c r="F3" s="245"/>
      <c r="G3" s="245"/>
      <c r="H3" s="245"/>
      <c r="I3" s="245"/>
      <c r="J3" s="245"/>
      <c r="K3" s="245"/>
      <c r="L3" s="245"/>
      <c r="M3" s="245"/>
      <c r="N3" s="245"/>
      <c r="O3" s="245"/>
      <c r="P3" s="53"/>
      <c r="Q3" s="54"/>
    </row>
    <row r="4" spans="1:17" ht="13.5">
      <c r="A4" s="248"/>
      <c r="B4" s="249"/>
      <c r="C4" s="55" t="s">
        <v>0</v>
      </c>
      <c r="D4" s="55" t="s">
        <v>1</v>
      </c>
      <c r="E4" s="252" t="s">
        <v>2</v>
      </c>
      <c r="F4" s="242" t="s">
        <v>3</v>
      </c>
      <c r="G4" s="242"/>
      <c r="H4" s="242" t="s">
        <v>4</v>
      </c>
      <c r="I4" s="242"/>
      <c r="J4" s="254" t="s">
        <v>5</v>
      </c>
      <c r="K4" s="254" t="s">
        <v>6</v>
      </c>
      <c r="L4" s="242" t="s">
        <v>94</v>
      </c>
      <c r="M4" s="243"/>
      <c r="N4" s="244"/>
      <c r="O4" s="256" t="s">
        <v>7</v>
      </c>
      <c r="P4" s="55" t="s">
        <v>8</v>
      </c>
      <c r="Q4" s="56" t="s">
        <v>9</v>
      </c>
    </row>
    <row r="5" spans="1:17" ht="13.5">
      <c r="A5" s="250"/>
      <c r="B5" s="251"/>
      <c r="C5" s="23"/>
      <c r="D5" s="23"/>
      <c r="E5" s="253"/>
      <c r="F5" s="20" t="s">
        <v>139</v>
      </c>
      <c r="G5" s="20" t="s">
        <v>140</v>
      </c>
      <c r="H5" s="20" t="s">
        <v>139</v>
      </c>
      <c r="I5" s="20" t="s">
        <v>140</v>
      </c>
      <c r="J5" s="255"/>
      <c r="K5" s="255"/>
      <c r="L5" s="20" t="s">
        <v>5</v>
      </c>
      <c r="M5" s="21" t="s">
        <v>93</v>
      </c>
      <c r="N5" s="22" t="s">
        <v>6</v>
      </c>
      <c r="O5" s="257"/>
      <c r="P5" s="23"/>
      <c r="Q5" s="57"/>
    </row>
    <row r="6" spans="1:17" ht="13.5">
      <c r="A6" s="262" t="s">
        <v>11</v>
      </c>
      <c r="B6" s="265" t="s">
        <v>12</v>
      </c>
      <c r="C6" s="64" t="s">
        <v>287</v>
      </c>
      <c r="D6" s="64"/>
      <c r="E6" s="73"/>
      <c r="F6" s="67"/>
      <c r="G6" s="67"/>
      <c r="H6" s="67"/>
      <c r="I6" s="67"/>
      <c r="J6" s="67"/>
      <c r="K6" s="67"/>
      <c r="L6" s="67"/>
      <c r="M6" s="68"/>
      <c r="N6" s="69"/>
      <c r="O6" s="64"/>
      <c r="P6" s="53"/>
      <c r="Q6" s="53"/>
    </row>
    <row r="7" spans="1:17" ht="13.5">
      <c r="A7" s="263"/>
      <c r="B7" s="266"/>
      <c r="C7" s="238" t="s">
        <v>288</v>
      </c>
      <c r="D7" s="74">
        <v>63</v>
      </c>
      <c r="E7" s="281">
        <f>SUM(K7)</f>
        <v>7</v>
      </c>
      <c r="F7" s="280">
        <v>41</v>
      </c>
      <c r="G7" s="280">
        <v>371</v>
      </c>
      <c r="H7" s="280">
        <v>21</v>
      </c>
      <c r="I7" s="280">
        <v>94</v>
      </c>
      <c r="J7" s="76"/>
      <c r="K7" s="280">
        <v>7</v>
      </c>
      <c r="L7" s="76"/>
      <c r="M7" s="77"/>
      <c r="N7" s="78"/>
      <c r="O7" s="274">
        <f>SUM(E7:N7)</f>
        <v>541</v>
      </c>
      <c r="P7" s="240" t="s">
        <v>289</v>
      </c>
      <c r="Q7" s="241" t="s">
        <v>290</v>
      </c>
    </row>
    <row r="8" spans="1:17" ht="22.5" customHeight="1">
      <c r="A8" s="263"/>
      <c r="B8" s="266"/>
      <c r="C8" s="238"/>
      <c r="D8" s="74"/>
      <c r="E8" s="281"/>
      <c r="F8" s="280"/>
      <c r="G8" s="280"/>
      <c r="H8" s="280"/>
      <c r="I8" s="280"/>
      <c r="J8" s="76"/>
      <c r="K8" s="280"/>
      <c r="L8" s="155"/>
      <c r="M8" s="167"/>
      <c r="N8" s="78"/>
      <c r="O8" s="274"/>
      <c r="P8" s="240"/>
      <c r="Q8" s="241"/>
    </row>
    <row r="9" spans="1:17" ht="48" customHeight="1">
      <c r="A9" s="263"/>
      <c r="B9" s="266"/>
      <c r="C9" s="156" t="s">
        <v>291</v>
      </c>
      <c r="D9" s="157">
        <v>55</v>
      </c>
      <c r="E9" s="174"/>
      <c r="F9" s="175"/>
      <c r="G9" s="175">
        <v>290</v>
      </c>
      <c r="H9" s="175">
        <v>1</v>
      </c>
      <c r="I9" s="175">
        <v>34</v>
      </c>
      <c r="J9" s="175"/>
      <c r="K9" s="175"/>
      <c r="L9" s="175"/>
      <c r="M9" s="176"/>
      <c r="N9" s="177"/>
      <c r="O9" s="157">
        <f>SUM(G9:N9)</f>
        <v>325</v>
      </c>
      <c r="P9" s="173" t="s">
        <v>293</v>
      </c>
      <c r="Q9" s="173" t="s">
        <v>292</v>
      </c>
    </row>
    <row r="10" spans="1:17" ht="54" customHeight="1">
      <c r="A10" s="263"/>
      <c r="B10" s="266"/>
      <c r="C10" s="74" t="s">
        <v>294</v>
      </c>
      <c r="D10" s="74">
        <v>73</v>
      </c>
      <c r="E10" s="178"/>
      <c r="F10" s="76">
        <v>7</v>
      </c>
      <c r="G10" s="175">
        <v>366</v>
      </c>
      <c r="H10" s="175">
        <v>5</v>
      </c>
      <c r="I10" s="175">
        <v>8</v>
      </c>
      <c r="J10" s="175"/>
      <c r="K10" s="175"/>
      <c r="L10" s="175"/>
      <c r="M10" s="176"/>
      <c r="N10" s="177"/>
      <c r="O10" s="74">
        <f>SUM(F10:N10)</f>
        <v>386</v>
      </c>
      <c r="P10" s="159" t="s">
        <v>295</v>
      </c>
      <c r="Q10" s="159" t="s">
        <v>296</v>
      </c>
    </row>
    <row r="11" spans="1:17" ht="33.75">
      <c r="A11" s="263"/>
      <c r="B11" s="266"/>
      <c r="C11" s="160" t="s">
        <v>298</v>
      </c>
      <c r="D11" s="64">
        <v>1</v>
      </c>
      <c r="E11" s="75"/>
      <c r="F11" s="67">
        <v>2</v>
      </c>
      <c r="G11" s="76">
        <v>53</v>
      </c>
      <c r="H11" s="76">
        <v>7</v>
      </c>
      <c r="I11" s="76">
        <v>11</v>
      </c>
      <c r="J11" s="76"/>
      <c r="K11" s="76"/>
      <c r="L11" s="76"/>
      <c r="M11" s="77"/>
      <c r="N11" s="78"/>
      <c r="O11" s="64">
        <f>SUM(E11:N11)</f>
        <v>73</v>
      </c>
      <c r="P11" s="159" t="s">
        <v>302</v>
      </c>
      <c r="Q11" s="159" t="s">
        <v>299</v>
      </c>
    </row>
    <row r="12" spans="1:17" ht="33.75">
      <c r="A12" s="263"/>
      <c r="B12" s="266"/>
      <c r="C12" s="160" t="s">
        <v>300</v>
      </c>
      <c r="D12" s="157">
        <v>3</v>
      </c>
      <c r="E12" s="174"/>
      <c r="F12" s="175">
        <v>1</v>
      </c>
      <c r="G12" s="175">
        <v>30</v>
      </c>
      <c r="H12" s="175">
        <v>17</v>
      </c>
      <c r="I12" s="175">
        <v>1</v>
      </c>
      <c r="J12" s="175">
        <v>2</v>
      </c>
      <c r="K12" s="175"/>
      <c r="L12" s="175"/>
      <c r="M12" s="176"/>
      <c r="N12" s="177"/>
      <c r="O12" s="157">
        <f>SUM(F12:J12)</f>
        <v>51</v>
      </c>
      <c r="P12" s="159" t="s">
        <v>304</v>
      </c>
      <c r="Q12" s="159" t="s">
        <v>303</v>
      </c>
    </row>
    <row r="13" spans="1:17" ht="56.25">
      <c r="A13" s="263"/>
      <c r="B13" s="266"/>
      <c r="C13" s="161" t="s">
        <v>301</v>
      </c>
      <c r="D13" s="157">
        <v>17</v>
      </c>
      <c r="E13" s="174">
        <v>4</v>
      </c>
      <c r="F13" s="175">
        <v>17</v>
      </c>
      <c r="G13" s="175">
        <v>134</v>
      </c>
      <c r="H13" s="175">
        <v>3</v>
      </c>
      <c r="I13" s="175">
        <v>15</v>
      </c>
      <c r="J13" s="175"/>
      <c r="K13" s="175">
        <v>5</v>
      </c>
      <c r="L13" s="175"/>
      <c r="M13" s="176"/>
      <c r="N13" s="177">
        <v>4</v>
      </c>
      <c r="O13" s="157">
        <f>SUM(E13:N13)</f>
        <v>182</v>
      </c>
      <c r="P13" s="164" t="s">
        <v>305</v>
      </c>
      <c r="Q13" s="162" t="s">
        <v>306</v>
      </c>
    </row>
    <row r="14" spans="1:17" ht="13.5">
      <c r="A14" s="263"/>
      <c r="B14" s="266"/>
      <c r="C14" s="165" t="s">
        <v>297</v>
      </c>
      <c r="D14" s="74"/>
      <c r="E14" s="75"/>
      <c r="F14" s="76"/>
      <c r="G14" s="76"/>
      <c r="H14" s="76"/>
      <c r="I14" s="76"/>
      <c r="J14" s="76"/>
      <c r="K14" s="76"/>
      <c r="L14" s="76"/>
      <c r="M14" s="77"/>
      <c r="N14" s="78"/>
      <c r="O14" s="74"/>
      <c r="P14" s="58"/>
      <c r="Q14" s="58"/>
    </row>
    <row r="15" spans="1:17" ht="22.5">
      <c r="A15" s="263"/>
      <c r="B15" s="266"/>
      <c r="C15" s="160" t="s">
        <v>310</v>
      </c>
      <c r="D15" s="154">
        <v>1</v>
      </c>
      <c r="E15" s="179"/>
      <c r="F15" s="153">
        <v>2</v>
      </c>
      <c r="G15" s="153"/>
      <c r="H15" s="153">
        <v>4</v>
      </c>
      <c r="I15" s="153"/>
      <c r="J15" s="153"/>
      <c r="K15" s="153"/>
      <c r="L15" s="153"/>
      <c r="M15" s="70"/>
      <c r="N15" s="155"/>
      <c r="O15" s="154">
        <f>SUM(F15:H15)</f>
        <v>6</v>
      </c>
      <c r="P15" s="166" t="s">
        <v>311</v>
      </c>
      <c r="Q15" s="168" t="s">
        <v>312</v>
      </c>
    </row>
    <row r="16" spans="1:17" ht="33.75">
      <c r="A16" s="263"/>
      <c r="B16" s="266"/>
      <c r="C16" s="160" t="s">
        <v>307</v>
      </c>
      <c r="D16" s="157">
        <v>37</v>
      </c>
      <c r="E16" s="174"/>
      <c r="F16" s="175"/>
      <c r="G16" s="175"/>
      <c r="H16" s="175">
        <v>281</v>
      </c>
      <c r="I16" s="175">
        <v>236</v>
      </c>
      <c r="J16" s="175">
        <v>28</v>
      </c>
      <c r="K16" s="175"/>
      <c r="L16" s="175"/>
      <c r="M16" s="176"/>
      <c r="N16" s="177"/>
      <c r="O16" s="157">
        <f>SUM(H16:N16)</f>
        <v>545</v>
      </c>
      <c r="P16" s="163" t="s">
        <v>313</v>
      </c>
      <c r="Q16" s="159" t="s">
        <v>314</v>
      </c>
    </row>
    <row r="17" spans="1:17" ht="22.5">
      <c r="A17" s="263"/>
      <c r="B17" s="266"/>
      <c r="C17" s="160" t="s">
        <v>308</v>
      </c>
      <c r="D17" s="74">
        <v>40</v>
      </c>
      <c r="E17" s="75"/>
      <c r="F17" s="76"/>
      <c r="G17" s="76">
        <v>126</v>
      </c>
      <c r="H17" s="76">
        <v>156</v>
      </c>
      <c r="I17" s="76">
        <v>13</v>
      </c>
      <c r="J17" s="76"/>
      <c r="K17" s="76"/>
      <c r="L17" s="76"/>
      <c r="M17" s="77"/>
      <c r="N17" s="78"/>
      <c r="O17" s="74">
        <f>SUM(G17:I17)</f>
        <v>295</v>
      </c>
      <c r="P17" s="159" t="s">
        <v>317</v>
      </c>
      <c r="Q17" s="159" t="s">
        <v>316</v>
      </c>
    </row>
    <row r="18" spans="1:17" ht="22.5">
      <c r="A18" s="263"/>
      <c r="B18" s="266"/>
      <c r="C18" s="160" t="s">
        <v>309</v>
      </c>
      <c r="D18" s="157">
        <v>13</v>
      </c>
      <c r="E18" s="174"/>
      <c r="F18" s="175"/>
      <c r="G18" s="175"/>
      <c r="H18" s="175">
        <v>71</v>
      </c>
      <c r="I18" s="175">
        <v>10</v>
      </c>
      <c r="J18" s="175"/>
      <c r="K18" s="175"/>
      <c r="L18" s="175"/>
      <c r="M18" s="176"/>
      <c r="N18" s="177"/>
      <c r="O18" s="157">
        <f>SUM(H18:I18)</f>
        <v>81</v>
      </c>
      <c r="P18" s="159" t="s">
        <v>318</v>
      </c>
      <c r="Q18" s="159" t="s">
        <v>315</v>
      </c>
    </row>
    <row r="19" spans="1:17" ht="13.5">
      <c r="A19" s="263"/>
      <c r="B19" s="266"/>
      <c r="C19" s="74" t="s">
        <v>319</v>
      </c>
      <c r="D19" s="74"/>
      <c r="E19" s="75"/>
      <c r="F19" s="76"/>
      <c r="G19" s="76"/>
      <c r="H19" s="76"/>
      <c r="I19" s="76"/>
      <c r="J19" s="76"/>
      <c r="K19" s="76"/>
      <c r="L19" s="76"/>
      <c r="M19" s="77"/>
      <c r="N19" s="78"/>
      <c r="O19" s="74"/>
      <c r="P19" s="58"/>
      <c r="Q19" s="58"/>
    </row>
    <row r="20" spans="1:17" ht="13.5">
      <c r="A20" s="263"/>
      <c r="B20" s="266"/>
      <c r="C20" s="286" t="s">
        <v>320</v>
      </c>
      <c r="D20" s="288">
        <v>4</v>
      </c>
      <c r="E20" s="290">
        <v>65</v>
      </c>
      <c r="F20" s="292">
        <v>46</v>
      </c>
      <c r="G20" s="292">
        <v>115</v>
      </c>
      <c r="H20" s="292">
        <v>26</v>
      </c>
      <c r="I20" s="292">
        <v>19</v>
      </c>
      <c r="J20" s="169"/>
      <c r="K20" s="292">
        <v>89</v>
      </c>
      <c r="L20" s="169"/>
      <c r="M20" s="170"/>
      <c r="N20" s="295">
        <v>12</v>
      </c>
      <c r="O20" s="288">
        <f>SUM(E20:N20)</f>
        <v>372</v>
      </c>
      <c r="P20" s="284" t="s">
        <v>326</v>
      </c>
      <c r="Q20" s="282" t="s">
        <v>321</v>
      </c>
    </row>
    <row r="21" spans="1:17" ht="33.75" customHeight="1">
      <c r="A21" s="263"/>
      <c r="B21" s="266"/>
      <c r="C21" s="287"/>
      <c r="D21" s="289"/>
      <c r="E21" s="291"/>
      <c r="F21" s="293"/>
      <c r="G21" s="293"/>
      <c r="H21" s="293"/>
      <c r="I21" s="293"/>
      <c r="J21" s="180"/>
      <c r="K21" s="293"/>
      <c r="L21" s="180"/>
      <c r="M21" s="181"/>
      <c r="N21" s="296"/>
      <c r="O21" s="289"/>
      <c r="P21" s="285"/>
      <c r="Q21" s="283"/>
    </row>
    <row r="22" spans="1:17" ht="13.5">
      <c r="A22" s="263"/>
      <c r="B22" s="266"/>
      <c r="C22" s="272" t="s">
        <v>96</v>
      </c>
      <c r="D22" s="258">
        <f aca="true" t="shared" si="0" ref="D22:N22">SUM(D7:D21)</f>
        <v>307</v>
      </c>
      <c r="E22" s="258">
        <f t="shared" si="0"/>
        <v>76</v>
      </c>
      <c r="F22" s="258">
        <f t="shared" si="0"/>
        <v>116</v>
      </c>
      <c r="G22" s="258">
        <f t="shared" si="0"/>
        <v>1485</v>
      </c>
      <c r="H22" s="258">
        <f t="shared" si="0"/>
        <v>592</v>
      </c>
      <c r="I22" s="258">
        <f t="shared" si="0"/>
        <v>441</v>
      </c>
      <c r="J22" s="258">
        <f t="shared" si="0"/>
        <v>30</v>
      </c>
      <c r="K22" s="258">
        <f t="shared" si="0"/>
        <v>101</v>
      </c>
      <c r="L22" s="258">
        <f t="shared" si="0"/>
        <v>0</v>
      </c>
      <c r="M22" s="258">
        <f t="shared" si="0"/>
        <v>0</v>
      </c>
      <c r="N22" s="258">
        <f t="shared" si="0"/>
        <v>16</v>
      </c>
      <c r="O22" s="258">
        <f>SUM(E22:N23)</f>
        <v>2857</v>
      </c>
      <c r="P22" s="58"/>
      <c r="Q22" s="58"/>
    </row>
    <row r="23" spans="1:17" ht="13.5">
      <c r="A23" s="263"/>
      <c r="B23" s="267"/>
      <c r="C23" s="273"/>
      <c r="D23" s="259"/>
      <c r="E23" s="259"/>
      <c r="F23" s="259"/>
      <c r="G23" s="259"/>
      <c r="H23" s="259"/>
      <c r="I23" s="259"/>
      <c r="J23" s="259"/>
      <c r="K23" s="259"/>
      <c r="L23" s="259"/>
      <c r="M23" s="259"/>
      <c r="N23" s="259"/>
      <c r="O23" s="259"/>
      <c r="P23" s="23"/>
      <c r="Q23" s="23"/>
    </row>
    <row r="24" spans="1:17" ht="13.5" customHeight="1">
      <c r="A24" s="263"/>
      <c r="B24" s="265" t="s">
        <v>128</v>
      </c>
      <c r="C24" s="74" t="s">
        <v>322</v>
      </c>
      <c r="D24" s="74"/>
      <c r="E24" s="75"/>
      <c r="F24" s="76"/>
      <c r="G24" s="76"/>
      <c r="H24" s="76"/>
      <c r="I24" s="76"/>
      <c r="J24" s="76"/>
      <c r="K24" s="76"/>
      <c r="L24" s="76"/>
      <c r="M24" s="77"/>
      <c r="N24" s="78"/>
      <c r="O24" s="74"/>
      <c r="P24" s="58"/>
      <c r="Q24" s="58"/>
    </row>
    <row r="25" spans="1:17" ht="13.5">
      <c r="A25" s="263"/>
      <c r="B25" s="266"/>
      <c r="C25" s="238" t="s">
        <v>323</v>
      </c>
      <c r="D25" s="274">
        <v>6</v>
      </c>
      <c r="E25" s="275">
        <v>6</v>
      </c>
      <c r="F25" s="239">
        <v>10</v>
      </c>
      <c r="G25" s="239">
        <v>53</v>
      </c>
      <c r="H25" s="239">
        <v>13</v>
      </c>
      <c r="I25" s="239">
        <v>5</v>
      </c>
      <c r="J25" s="239">
        <v>1</v>
      </c>
      <c r="K25" s="239">
        <v>21</v>
      </c>
      <c r="L25" s="171"/>
      <c r="M25" s="172"/>
      <c r="N25" s="237">
        <v>8</v>
      </c>
      <c r="O25" s="238">
        <f>SUM(E25:N25)</f>
        <v>117</v>
      </c>
      <c r="P25" s="297" t="s">
        <v>325</v>
      </c>
      <c r="Q25" s="294" t="s">
        <v>324</v>
      </c>
    </row>
    <row r="26" spans="1:17" ht="25.5" customHeight="1">
      <c r="A26" s="263"/>
      <c r="B26" s="266"/>
      <c r="C26" s="238"/>
      <c r="D26" s="274"/>
      <c r="E26" s="275"/>
      <c r="F26" s="239"/>
      <c r="G26" s="239"/>
      <c r="H26" s="239"/>
      <c r="I26" s="239"/>
      <c r="J26" s="239"/>
      <c r="K26" s="239"/>
      <c r="L26" s="171"/>
      <c r="M26" s="172"/>
      <c r="N26" s="237"/>
      <c r="O26" s="238"/>
      <c r="P26" s="297"/>
      <c r="Q26" s="294"/>
    </row>
    <row r="27" spans="1:17" ht="13.5">
      <c r="A27" s="263"/>
      <c r="B27" s="266"/>
      <c r="C27" s="74"/>
      <c r="D27" s="74"/>
      <c r="E27" s="75"/>
      <c r="F27" s="76"/>
      <c r="G27" s="76"/>
      <c r="H27" s="76"/>
      <c r="I27" s="76"/>
      <c r="J27" s="76"/>
      <c r="K27" s="76"/>
      <c r="L27" s="76"/>
      <c r="M27" s="77"/>
      <c r="N27" s="78"/>
      <c r="O27" s="74"/>
      <c r="P27" s="58"/>
      <c r="Q27" s="58"/>
    </row>
    <row r="28" spans="1:17" ht="13.5">
      <c r="A28" s="263"/>
      <c r="B28" s="266"/>
      <c r="C28" s="74"/>
      <c r="D28" s="74"/>
      <c r="E28" s="75"/>
      <c r="F28" s="76"/>
      <c r="G28" s="76"/>
      <c r="H28" s="76"/>
      <c r="I28" s="76"/>
      <c r="J28" s="76"/>
      <c r="K28" s="76"/>
      <c r="L28" s="76"/>
      <c r="M28" s="77"/>
      <c r="N28" s="78"/>
      <c r="O28" s="74"/>
      <c r="P28" s="58"/>
      <c r="Q28" s="58"/>
    </row>
    <row r="29" spans="1:17" ht="13.5">
      <c r="A29" s="263"/>
      <c r="B29" s="266"/>
      <c r="C29" s="74"/>
      <c r="D29" s="74"/>
      <c r="E29" s="75"/>
      <c r="F29" s="76"/>
      <c r="G29" s="76"/>
      <c r="H29" s="76"/>
      <c r="I29" s="76"/>
      <c r="J29" s="76"/>
      <c r="K29" s="76"/>
      <c r="L29" s="76"/>
      <c r="M29" s="77"/>
      <c r="N29" s="78"/>
      <c r="O29" s="74"/>
      <c r="P29" s="58"/>
      <c r="Q29" s="58"/>
    </row>
    <row r="30" spans="1:17" ht="13.5">
      <c r="A30" s="263"/>
      <c r="B30" s="266"/>
      <c r="C30" s="74"/>
      <c r="D30" s="74"/>
      <c r="E30" s="75"/>
      <c r="F30" s="76"/>
      <c r="G30" s="76"/>
      <c r="H30" s="76"/>
      <c r="I30" s="76"/>
      <c r="J30" s="76"/>
      <c r="K30" s="76"/>
      <c r="L30" s="76"/>
      <c r="M30" s="77"/>
      <c r="N30" s="78"/>
      <c r="O30" s="74"/>
      <c r="P30" s="58"/>
      <c r="Q30" s="58"/>
    </row>
    <row r="31" spans="1:17" ht="13.5">
      <c r="A31" s="263"/>
      <c r="B31" s="266"/>
      <c r="C31" s="74"/>
      <c r="D31" s="74"/>
      <c r="E31" s="75"/>
      <c r="F31" s="76"/>
      <c r="G31" s="76"/>
      <c r="H31" s="76"/>
      <c r="I31" s="76"/>
      <c r="J31" s="76"/>
      <c r="K31" s="76"/>
      <c r="L31" s="76"/>
      <c r="M31" s="77"/>
      <c r="N31" s="78"/>
      <c r="O31" s="74"/>
      <c r="P31" s="58"/>
      <c r="Q31" s="58"/>
    </row>
    <row r="32" spans="1:17" ht="13.5">
      <c r="A32" s="263"/>
      <c r="B32" s="266"/>
      <c r="C32" s="74"/>
      <c r="D32" s="74"/>
      <c r="E32" s="75"/>
      <c r="F32" s="76"/>
      <c r="G32" s="76"/>
      <c r="H32" s="76"/>
      <c r="I32" s="76"/>
      <c r="J32" s="76"/>
      <c r="K32" s="76"/>
      <c r="L32" s="76"/>
      <c r="M32" s="77"/>
      <c r="N32" s="78"/>
      <c r="O32" s="74"/>
      <c r="P32" s="58"/>
      <c r="Q32" s="58"/>
    </row>
    <row r="33" spans="1:17" ht="13.5">
      <c r="A33" s="263"/>
      <c r="B33" s="266"/>
      <c r="C33" s="74"/>
      <c r="D33" s="74"/>
      <c r="E33" s="75"/>
      <c r="F33" s="76"/>
      <c r="G33" s="76"/>
      <c r="H33" s="76"/>
      <c r="I33" s="76"/>
      <c r="J33" s="76"/>
      <c r="K33" s="76"/>
      <c r="L33" s="76"/>
      <c r="M33" s="77"/>
      <c r="N33" s="78"/>
      <c r="O33" s="74"/>
      <c r="P33" s="58"/>
      <c r="Q33" s="58"/>
    </row>
    <row r="34" spans="1:17" ht="13.5">
      <c r="A34" s="263"/>
      <c r="B34" s="266"/>
      <c r="C34" s="74"/>
      <c r="D34" s="74"/>
      <c r="E34" s="75"/>
      <c r="F34" s="76"/>
      <c r="G34" s="76"/>
      <c r="H34" s="76"/>
      <c r="I34" s="76"/>
      <c r="J34" s="76"/>
      <c r="K34" s="76"/>
      <c r="L34" s="76"/>
      <c r="M34" s="77"/>
      <c r="N34" s="78"/>
      <c r="O34" s="74"/>
      <c r="P34" s="58"/>
      <c r="Q34" s="58"/>
    </row>
    <row r="35" spans="1:17" ht="13.5">
      <c r="A35" s="263"/>
      <c r="B35" s="266"/>
      <c r="C35" s="272" t="s">
        <v>96</v>
      </c>
      <c r="D35" s="258">
        <f>SUM(D25:D34)</f>
        <v>6</v>
      </c>
      <c r="E35" s="278"/>
      <c r="F35" s="260"/>
      <c r="G35" s="260"/>
      <c r="H35" s="260"/>
      <c r="I35" s="260"/>
      <c r="J35" s="260"/>
      <c r="K35" s="260"/>
      <c r="L35" s="260"/>
      <c r="M35" s="68"/>
      <c r="N35" s="276"/>
      <c r="O35" s="258">
        <f>SUM(O25:O34)</f>
        <v>117</v>
      </c>
      <c r="P35" s="58"/>
      <c r="Q35" s="59"/>
    </row>
    <row r="36" spans="1:17" ht="13.5">
      <c r="A36" s="263"/>
      <c r="B36" s="267"/>
      <c r="C36" s="273"/>
      <c r="D36" s="259"/>
      <c r="E36" s="279"/>
      <c r="F36" s="261"/>
      <c r="G36" s="261"/>
      <c r="H36" s="261"/>
      <c r="I36" s="261"/>
      <c r="J36" s="261"/>
      <c r="K36" s="261"/>
      <c r="L36" s="261"/>
      <c r="M36" s="70"/>
      <c r="N36" s="277"/>
      <c r="O36" s="259"/>
      <c r="P36" s="58"/>
      <c r="Q36" s="59"/>
    </row>
    <row r="37" spans="1:17" ht="13.5">
      <c r="A37" s="263"/>
      <c r="B37" s="268" t="s">
        <v>88</v>
      </c>
      <c r="C37" s="269"/>
      <c r="D37" s="258"/>
      <c r="E37" s="278"/>
      <c r="F37" s="260"/>
      <c r="G37" s="260"/>
      <c r="H37" s="260"/>
      <c r="I37" s="260"/>
      <c r="J37" s="260"/>
      <c r="K37" s="260"/>
      <c r="L37" s="260"/>
      <c r="M37" s="68"/>
      <c r="N37" s="276"/>
      <c r="O37" s="258">
        <f>SUM(O25,O22)</f>
        <v>2974</v>
      </c>
      <c r="P37" s="58"/>
      <c r="Q37" s="59"/>
    </row>
    <row r="38" spans="1:17" ht="13.5">
      <c r="A38" s="264"/>
      <c r="B38" s="270"/>
      <c r="C38" s="271"/>
      <c r="D38" s="259"/>
      <c r="E38" s="279"/>
      <c r="F38" s="261"/>
      <c r="G38" s="261"/>
      <c r="H38" s="261"/>
      <c r="I38" s="261"/>
      <c r="J38" s="261"/>
      <c r="K38" s="261"/>
      <c r="L38" s="261"/>
      <c r="M38" s="70"/>
      <c r="N38" s="277"/>
      <c r="O38" s="259"/>
      <c r="P38" s="23"/>
      <c r="Q38" s="57"/>
    </row>
    <row r="39" spans="1:17" s="8" customFormat="1" ht="13.5">
      <c r="A39" s="50" t="s">
        <v>137</v>
      </c>
      <c r="B39" s="82"/>
      <c r="C39" s="82"/>
      <c r="D39" s="82"/>
      <c r="E39" s="82"/>
      <c r="F39" s="82"/>
      <c r="G39" s="82"/>
      <c r="H39" s="82"/>
      <c r="I39" s="82"/>
      <c r="J39" s="82"/>
      <c r="K39" s="82"/>
      <c r="L39" s="82"/>
      <c r="M39" s="82"/>
      <c r="N39" s="82"/>
      <c r="O39" s="82"/>
      <c r="P39" s="82"/>
      <c r="Q39" s="82"/>
    </row>
    <row r="40" spans="1:17" s="8" customFormat="1" ht="13.5">
      <c r="A40" s="50" t="s">
        <v>138</v>
      </c>
      <c r="B40" s="50"/>
      <c r="C40" s="50"/>
      <c r="D40" s="50"/>
      <c r="E40" s="50"/>
      <c r="F40" s="50"/>
      <c r="G40" s="50"/>
      <c r="H40" s="50"/>
      <c r="I40" s="50"/>
      <c r="J40" s="50"/>
      <c r="K40" s="50"/>
      <c r="L40" s="50"/>
      <c r="M40" s="50"/>
      <c r="N40" s="50"/>
      <c r="O40" s="50"/>
      <c r="P40" s="50"/>
      <c r="Q40" s="50"/>
    </row>
    <row r="41" spans="1:17" s="8" customFormat="1" ht="13.5">
      <c r="A41" s="50" t="s">
        <v>135</v>
      </c>
      <c r="B41" s="50"/>
      <c r="C41" s="50"/>
      <c r="D41" s="50"/>
      <c r="E41" s="50"/>
      <c r="F41" s="50"/>
      <c r="G41" s="50"/>
      <c r="H41" s="50"/>
      <c r="I41" s="50"/>
      <c r="J41" s="50"/>
      <c r="K41" s="50"/>
      <c r="L41" s="50"/>
      <c r="M41" s="50"/>
      <c r="N41" s="50"/>
      <c r="O41" s="50"/>
      <c r="P41" s="50"/>
      <c r="Q41" s="50"/>
    </row>
  </sheetData>
  <sheetProtection/>
  <mergeCells count="84">
    <mergeCell ref="Q25:Q26"/>
    <mergeCell ref="H20:H21"/>
    <mergeCell ref="I20:I21"/>
    <mergeCell ref="K20:K21"/>
    <mergeCell ref="N20:N21"/>
    <mergeCell ref="O20:O21"/>
    <mergeCell ref="P25:P26"/>
    <mergeCell ref="O22:O23"/>
    <mergeCell ref="L22:L23"/>
    <mergeCell ref="J22:J23"/>
    <mergeCell ref="E7:E8"/>
    <mergeCell ref="C7:C8"/>
    <mergeCell ref="M22:M23"/>
    <mergeCell ref="Q20:Q21"/>
    <mergeCell ref="P20:P21"/>
    <mergeCell ref="C20:C21"/>
    <mergeCell ref="D20:D21"/>
    <mergeCell ref="E20:E21"/>
    <mergeCell ref="F20:F21"/>
    <mergeCell ref="G20:G21"/>
    <mergeCell ref="O7:O8"/>
    <mergeCell ref="K7:K8"/>
    <mergeCell ref="I7:I8"/>
    <mergeCell ref="H7:H8"/>
    <mergeCell ref="G7:G8"/>
    <mergeCell ref="F7:F8"/>
    <mergeCell ref="O35:O36"/>
    <mergeCell ref="N37:N38"/>
    <mergeCell ref="O37:O38"/>
    <mergeCell ref="C35:C36"/>
    <mergeCell ref="D35:D36"/>
    <mergeCell ref="E35:E36"/>
    <mergeCell ref="F35:F36"/>
    <mergeCell ref="G35:G36"/>
    <mergeCell ref="E37:E38"/>
    <mergeCell ref="F37:F38"/>
    <mergeCell ref="G37:G38"/>
    <mergeCell ref="H37:H38"/>
    <mergeCell ref="N22:N23"/>
    <mergeCell ref="K22:K23"/>
    <mergeCell ref="N35:N36"/>
    <mergeCell ref="H35:H36"/>
    <mergeCell ref="I35:I36"/>
    <mergeCell ref="J35:J36"/>
    <mergeCell ref="I37:I38"/>
    <mergeCell ref="J37:J38"/>
    <mergeCell ref="A6:A38"/>
    <mergeCell ref="B6:B23"/>
    <mergeCell ref="B37:C38"/>
    <mergeCell ref="C22:C23"/>
    <mergeCell ref="D22:D23"/>
    <mergeCell ref="E22:E23"/>
    <mergeCell ref="B24:B36"/>
    <mergeCell ref="C25:C26"/>
    <mergeCell ref="D25:D26"/>
    <mergeCell ref="E25:E26"/>
    <mergeCell ref="F22:F23"/>
    <mergeCell ref="D37:D38"/>
    <mergeCell ref="F4:G4"/>
    <mergeCell ref="K37:K38"/>
    <mergeCell ref="L37:L38"/>
    <mergeCell ref="K35:K36"/>
    <mergeCell ref="L35:L36"/>
    <mergeCell ref="G22:G23"/>
    <mergeCell ref="I22:I23"/>
    <mergeCell ref="H22:H23"/>
    <mergeCell ref="P7:P8"/>
    <mergeCell ref="Q7:Q8"/>
    <mergeCell ref="L4:N4"/>
    <mergeCell ref="E3:O3"/>
    <mergeCell ref="A3:B5"/>
    <mergeCell ref="E4:E5"/>
    <mergeCell ref="J4:J5"/>
    <mergeCell ref="K4:K5"/>
    <mergeCell ref="O4:O5"/>
    <mergeCell ref="H4:I4"/>
    <mergeCell ref="N25:N26"/>
    <mergeCell ref="O25:O26"/>
    <mergeCell ref="F25:F26"/>
    <mergeCell ref="G25:G26"/>
    <mergeCell ref="H25:H26"/>
    <mergeCell ref="I25:I26"/>
    <mergeCell ref="J25:J26"/>
    <mergeCell ref="K25:K26"/>
  </mergeCells>
  <printOptions/>
  <pageMargins left="0.3937007874015748" right="0.3937007874015748" top="0.7874015748031497" bottom="0.5905511811023623" header="0.5118110236220472" footer="0.5118110236220472"/>
  <pageSetup horizontalDpi="204" verticalDpi="204" orientation="landscape" paperSize="9" scale="68" r:id="rId2"/>
  <drawing r:id="rId1"/>
</worksheet>
</file>

<file path=xl/worksheets/sheet2.xml><?xml version="1.0" encoding="utf-8"?>
<worksheet xmlns="http://schemas.openxmlformats.org/spreadsheetml/2006/main" xmlns:r="http://schemas.openxmlformats.org/officeDocument/2006/relationships">
  <dimension ref="A1:U55"/>
  <sheetViews>
    <sheetView view="pageBreakPreview" zoomScaleNormal="62" zoomScaleSheetLayoutView="100" zoomScalePageLayoutView="0" workbookViewId="0" topLeftCell="A39">
      <selection activeCell="D13" sqref="D13:D14"/>
    </sheetView>
  </sheetViews>
  <sheetFormatPr defaultColWidth="9.00390625" defaultRowHeight="13.5"/>
  <cols>
    <col min="1" max="2" width="5.625" style="0" customWidth="1"/>
    <col min="3" max="3" width="23.50390625" style="0" customWidth="1"/>
    <col min="4" max="4" width="10.625" style="0" customWidth="1"/>
    <col min="5" max="11" width="7.625" style="0" customWidth="1"/>
    <col min="12" max="12" width="6.25390625" style="0" customWidth="1"/>
    <col min="13" max="13" width="5.875" style="0" customWidth="1"/>
    <col min="14" max="14" width="5.625" style="0" customWidth="1"/>
    <col min="16" max="16" width="20.50390625" style="0" customWidth="1"/>
    <col min="17" max="17" width="7.625" style="0" customWidth="1"/>
    <col min="18" max="18" width="8.375" style="0" customWidth="1"/>
    <col min="19" max="19" width="21.75390625" style="0" customWidth="1"/>
    <col min="20" max="20" width="8.25390625" style="0" customWidth="1"/>
    <col min="21" max="21" width="10.00390625" style="0" customWidth="1"/>
  </cols>
  <sheetData>
    <row r="1" spans="1:21" ht="13.5">
      <c r="A1" s="9"/>
      <c r="B1" s="9"/>
      <c r="C1" s="9"/>
      <c r="D1" s="9"/>
      <c r="E1" s="9"/>
      <c r="F1" s="9"/>
      <c r="G1" s="9"/>
      <c r="H1" s="9"/>
      <c r="I1" s="9"/>
      <c r="J1" s="9"/>
      <c r="K1" s="9"/>
      <c r="L1" s="9"/>
      <c r="M1" s="9"/>
      <c r="N1" s="9"/>
      <c r="O1" s="9"/>
      <c r="P1" s="9"/>
      <c r="Q1" s="9"/>
      <c r="R1" s="9"/>
      <c r="S1" s="9"/>
      <c r="T1" s="9"/>
      <c r="U1" s="10" t="s">
        <v>76</v>
      </c>
    </row>
    <row r="2" spans="1:21" s="2" customFormat="1" ht="17.25">
      <c r="A2" s="11"/>
      <c r="B2" s="11"/>
      <c r="C2" s="11"/>
      <c r="D2" s="11" t="s">
        <v>352</v>
      </c>
      <c r="E2" s="11"/>
      <c r="F2" s="11"/>
      <c r="G2" s="11"/>
      <c r="H2" s="11"/>
      <c r="I2" s="11"/>
      <c r="J2" s="11"/>
      <c r="K2" s="11"/>
      <c r="L2" s="11"/>
      <c r="M2" s="11"/>
      <c r="N2" s="11"/>
      <c r="O2" s="11"/>
      <c r="P2" s="11"/>
      <c r="Q2" s="11"/>
      <c r="R2" s="11"/>
      <c r="S2" s="11"/>
      <c r="T2" s="11"/>
      <c r="U2" s="12"/>
    </row>
    <row r="3" spans="1:21" ht="13.5">
      <c r="A3" s="362"/>
      <c r="B3" s="363"/>
      <c r="C3" s="13"/>
      <c r="D3" s="13"/>
      <c r="E3" s="368" t="s">
        <v>14</v>
      </c>
      <c r="F3" s="368"/>
      <c r="G3" s="368"/>
      <c r="H3" s="368"/>
      <c r="I3" s="368"/>
      <c r="J3" s="368"/>
      <c r="K3" s="368"/>
      <c r="L3" s="368"/>
      <c r="M3" s="368"/>
      <c r="N3" s="368"/>
      <c r="O3" s="368"/>
      <c r="P3" s="14"/>
      <c r="Q3" s="15"/>
      <c r="R3" s="15"/>
      <c r="S3" s="16"/>
      <c r="T3" s="15"/>
      <c r="U3" s="16"/>
    </row>
    <row r="4" spans="1:21" ht="13.5">
      <c r="A4" s="364"/>
      <c r="B4" s="365"/>
      <c r="C4" s="17" t="s">
        <v>0</v>
      </c>
      <c r="D4" s="17" t="s">
        <v>1</v>
      </c>
      <c r="E4" s="252" t="s">
        <v>2</v>
      </c>
      <c r="F4" s="242" t="s">
        <v>3</v>
      </c>
      <c r="G4" s="242"/>
      <c r="H4" s="242" t="s">
        <v>4</v>
      </c>
      <c r="I4" s="242"/>
      <c r="J4" s="254" t="s">
        <v>5</v>
      </c>
      <c r="K4" s="254" t="s">
        <v>6</v>
      </c>
      <c r="L4" s="242" t="s">
        <v>94</v>
      </c>
      <c r="M4" s="243"/>
      <c r="N4" s="244"/>
      <c r="O4" s="256" t="s">
        <v>7</v>
      </c>
      <c r="P4" s="324" t="s">
        <v>8</v>
      </c>
      <c r="Q4" s="371"/>
      <c r="R4" s="371"/>
      <c r="S4" s="326"/>
      <c r="T4" s="324" t="s">
        <v>9</v>
      </c>
      <c r="U4" s="326"/>
    </row>
    <row r="5" spans="1:21" ht="13.5">
      <c r="A5" s="366"/>
      <c r="B5" s="367"/>
      <c r="C5" s="18"/>
      <c r="D5" s="18"/>
      <c r="E5" s="253"/>
      <c r="F5" s="20" t="s">
        <v>139</v>
      </c>
      <c r="G5" s="20" t="s">
        <v>140</v>
      </c>
      <c r="H5" s="20" t="s">
        <v>139</v>
      </c>
      <c r="I5" s="20" t="s">
        <v>140</v>
      </c>
      <c r="J5" s="255"/>
      <c r="K5" s="255"/>
      <c r="L5" s="20" t="s">
        <v>5</v>
      </c>
      <c r="M5" s="21" t="s">
        <v>93</v>
      </c>
      <c r="N5" s="22" t="s">
        <v>6</v>
      </c>
      <c r="O5" s="257"/>
      <c r="P5" s="19"/>
      <c r="Q5" s="24"/>
      <c r="R5" s="24"/>
      <c r="S5" s="25"/>
      <c r="T5" s="24"/>
      <c r="U5" s="25"/>
    </row>
    <row r="6" spans="1:21" ht="13.5" customHeight="1">
      <c r="A6" s="262" t="s">
        <v>15</v>
      </c>
      <c r="B6" s="352" t="s">
        <v>12</v>
      </c>
      <c r="C6" s="182" t="s">
        <v>327</v>
      </c>
      <c r="D6" s="13"/>
      <c r="E6" s="26"/>
      <c r="F6" s="27"/>
      <c r="G6" s="27"/>
      <c r="H6" s="27"/>
      <c r="I6" s="27"/>
      <c r="J6" s="27"/>
      <c r="K6" s="27"/>
      <c r="L6" s="27"/>
      <c r="M6" s="28"/>
      <c r="N6" s="29"/>
      <c r="O6" s="13"/>
      <c r="P6" s="26"/>
      <c r="Q6" s="15"/>
      <c r="R6" s="15"/>
      <c r="S6" s="16"/>
      <c r="T6" s="26"/>
      <c r="U6" s="30"/>
    </row>
    <row r="7" spans="1:21" ht="13.5">
      <c r="A7" s="263"/>
      <c r="B7" s="353"/>
      <c r="D7" s="32"/>
      <c r="E7" s="33"/>
      <c r="F7" s="34"/>
      <c r="G7" s="34"/>
      <c r="H7" s="34"/>
      <c r="I7" s="34"/>
      <c r="J7" s="34"/>
      <c r="K7" s="34"/>
      <c r="L7" s="34"/>
      <c r="M7" s="35"/>
      <c r="N7" s="36"/>
      <c r="O7" s="32"/>
      <c r="P7" s="33"/>
      <c r="Q7" s="37"/>
      <c r="R7" s="37"/>
      <c r="S7" s="30"/>
      <c r="T7" s="33"/>
      <c r="U7" s="30"/>
    </row>
    <row r="8" spans="1:21" ht="57" customHeight="1">
      <c r="A8" s="263"/>
      <c r="B8" s="353"/>
      <c r="C8" s="183" t="s">
        <v>328</v>
      </c>
      <c r="D8" s="188">
        <v>25</v>
      </c>
      <c r="E8" s="189">
        <v>206</v>
      </c>
      <c r="F8" s="34"/>
      <c r="G8" s="34"/>
      <c r="H8" s="34"/>
      <c r="I8" s="34"/>
      <c r="J8" s="185">
        <v>3</v>
      </c>
      <c r="K8" s="185">
        <v>181</v>
      </c>
      <c r="L8" s="34"/>
      <c r="M8" s="35"/>
      <c r="N8" s="36"/>
      <c r="O8" s="188">
        <f>SUM(E8:K8)</f>
        <v>390</v>
      </c>
      <c r="P8" s="302" t="s">
        <v>331</v>
      </c>
      <c r="Q8" s="303"/>
      <c r="R8" s="303"/>
      <c r="S8" s="304"/>
      <c r="T8" s="298" t="s">
        <v>332</v>
      </c>
      <c r="U8" s="299"/>
    </row>
    <row r="9" spans="1:21" ht="13.5">
      <c r="A9" s="263"/>
      <c r="B9" s="353"/>
      <c r="D9" s="188"/>
      <c r="E9" s="189"/>
      <c r="F9" s="34"/>
      <c r="G9" s="34"/>
      <c r="H9" s="34"/>
      <c r="I9" s="34"/>
      <c r="J9" s="34"/>
      <c r="K9" s="34"/>
      <c r="L9" s="34"/>
      <c r="M9" s="35"/>
      <c r="N9" s="36"/>
      <c r="O9" s="158"/>
      <c r="P9" s="33"/>
      <c r="Q9" s="37"/>
      <c r="R9" s="37"/>
      <c r="S9" s="30"/>
      <c r="T9" s="33"/>
      <c r="U9" s="30"/>
    </row>
    <row r="10" spans="1:21" ht="13.5" customHeight="1">
      <c r="A10" s="263"/>
      <c r="B10" s="353"/>
      <c r="C10" s="335" t="s">
        <v>329</v>
      </c>
      <c r="D10" s="337">
        <v>26</v>
      </c>
      <c r="E10" s="338">
        <v>209</v>
      </c>
      <c r="F10" s="34"/>
      <c r="G10" s="34"/>
      <c r="H10" s="34"/>
      <c r="I10" s="34"/>
      <c r="J10" s="339">
        <v>20</v>
      </c>
      <c r="K10" s="339">
        <v>199</v>
      </c>
      <c r="L10" s="34"/>
      <c r="M10" s="35"/>
      <c r="N10" s="372">
        <v>62</v>
      </c>
      <c r="O10" s="301">
        <f>SUM(E10:K11)</f>
        <v>428</v>
      </c>
      <c r="P10" s="329" t="s">
        <v>333</v>
      </c>
      <c r="Q10" s="330"/>
      <c r="R10" s="330"/>
      <c r="S10" s="331"/>
      <c r="T10" s="332" t="s">
        <v>340</v>
      </c>
      <c r="U10" s="333"/>
    </row>
    <row r="11" spans="1:21" ht="13.5">
      <c r="A11" s="263"/>
      <c r="B11" s="353"/>
      <c r="C11" s="335"/>
      <c r="D11" s="337"/>
      <c r="E11" s="338"/>
      <c r="F11" s="34"/>
      <c r="G11" s="34"/>
      <c r="H11" s="34"/>
      <c r="I11" s="34"/>
      <c r="J11" s="339"/>
      <c r="K11" s="339"/>
      <c r="L11" s="34"/>
      <c r="M11" s="35"/>
      <c r="N11" s="372"/>
      <c r="O11" s="301"/>
      <c r="P11" s="329"/>
      <c r="Q11" s="330"/>
      <c r="R11" s="330"/>
      <c r="S11" s="331"/>
      <c r="T11" s="334"/>
      <c r="U11" s="333"/>
    </row>
    <row r="12" spans="1:21" ht="13.5">
      <c r="A12" s="263"/>
      <c r="B12" s="353"/>
      <c r="C12" s="184" t="s">
        <v>330</v>
      </c>
      <c r="D12" s="188"/>
      <c r="E12" s="189"/>
      <c r="F12" s="34"/>
      <c r="G12" s="34"/>
      <c r="H12" s="34"/>
      <c r="I12" s="34"/>
      <c r="J12" s="34"/>
      <c r="K12" s="190"/>
      <c r="L12" s="34"/>
      <c r="M12" s="35"/>
      <c r="N12" s="36"/>
      <c r="O12" s="158"/>
      <c r="P12" s="329"/>
      <c r="Q12" s="330"/>
      <c r="R12" s="330"/>
      <c r="S12" s="331"/>
      <c r="T12" s="334"/>
      <c r="U12" s="333"/>
    </row>
    <row r="13" spans="1:21" ht="51" customHeight="1">
      <c r="A13" s="263"/>
      <c r="B13" s="353"/>
      <c r="C13" s="186" t="s">
        <v>335</v>
      </c>
      <c r="D13" s="301">
        <v>61</v>
      </c>
      <c r="E13" s="300">
        <v>121</v>
      </c>
      <c r="F13" s="34"/>
      <c r="G13" s="34"/>
      <c r="H13" s="34"/>
      <c r="I13" s="34"/>
      <c r="J13" s="34"/>
      <c r="K13" s="339">
        <v>113</v>
      </c>
      <c r="L13" s="34"/>
      <c r="M13" s="35"/>
      <c r="N13" s="36"/>
      <c r="O13" s="301">
        <f>SUM(E13:K13)</f>
        <v>234</v>
      </c>
      <c r="P13" s="316" t="s">
        <v>334</v>
      </c>
      <c r="Q13" s="317"/>
      <c r="R13" s="317"/>
      <c r="S13" s="318"/>
      <c r="T13" s="329" t="s">
        <v>339</v>
      </c>
      <c r="U13" s="331"/>
    </row>
    <row r="14" spans="1:21" ht="0.75" customHeight="1">
      <c r="A14" s="263"/>
      <c r="B14" s="353"/>
      <c r="C14" s="336"/>
      <c r="D14" s="301"/>
      <c r="E14" s="300"/>
      <c r="F14" s="34"/>
      <c r="G14" s="34"/>
      <c r="H14" s="34"/>
      <c r="I14" s="34"/>
      <c r="J14" s="34"/>
      <c r="K14" s="339"/>
      <c r="L14" s="34"/>
      <c r="M14" s="35"/>
      <c r="N14" s="36"/>
      <c r="O14" s="301"/>
      <c r="P14" s="316"/>
      <c r="Q14" s="317"/>
      <c r="R14" s="317"/>
      <c r="S14" s="318"/>
      <c r="T14" s="329"/>
      <c r="U14" s="331"/>
    </row>
    <row r="15" spans="1:21" ht="13.5">
      <c r="A15" s="263"/>
      <c r="B15" s="353"/>
      <c r="C15" s="336"/>
      <c r="D15" s="188"/>
      <c r="E15" s="33"/>
      <c r="F15" s="34"/>
      <c r="G15" s="34"/>
      <c r="H15" s="34"/>
      <c r="I15" s="34"/>
      <c r="J15" s="34"/>
      <c r="K15" s="34"/>
      <c r="L15" s="34"/>
      <c r="M15" s="35"/>
      <c r="N15" s="36"/>
      <c r="O15" s="32"/>
      <c r="P15" s="9"/>
      <c r="Q15" s="9"/>
      <c r="R15" s="9"/>
      <c r="S15" s="30"/>
      <c r="T15" s="33"/>
      <c r="U15" s="30"/>
    </row>
    <row r="16" spans="1:21" ht="13.5" customHeight="1">
      <c r="A16" s="263"/>
      <c r="B16" s="353"/>
      <c r="C16" s="32" t="s">
        <v>336</v>
      </c>
      <c r="D16" s="188">
        <v>1</v>
      </c>
      <c r="E16" s="33">
        <v>32</v>
      </c>
      <c r="F16" s="34">
        <v>4</v>
      </c>
      <c r="G16" s="34">
        <v>4</v>
      </c>
      <c r="H16" s="34"/>
      <c r="I16" s="34"/>
      <c r="J16" s="34"/>
      <c r="K16" s="34">
        <v>24</v>
      </c>
      <c r="L16" s="34"/>
      <c r="M16" s="35"/>
      <c r="N16" s="36">
        <v>7</v>
      </c>
      <c r="O16" s="32">
        <f>SUM(E16:N16)</f>
        <v>71</v>
      </c>
      <c r="P16" s="302" t="s">
        <v>337</v>
      </c>
      <c r="Q16" s="303"/>
      <c r="R16" s="303"/>
      <c r="S16" s="304"/>
      <c r="T16" s="305" t="s">
        <v>338</v>
      </c>
      <c r="U16" s="306"/>
    </row>
    <row r="17" spans="1:21" ht="13.5">
      <c r="A17" s="263"/>
      <c r="B17" s="353"/>
      <c r="C17" s="31"/>
      <c r="D17" s="32"/>
      <c r="E17" s="33"/>
      <c r="F17" s="34"/>
      <c r="G17" s="34"/>
      <c r="H17" s="34"/>
      <c r="I17" s="34"/>
      <c r="J17" s="34"/>
      <c r="K17" s="34"/>
      <c r="L17" s="34"/>
      <c r="M17" s="35"/>
      <c r="N17" s="36"/>
      <c r="O17" s="32"/>
      <c r="P17" s="302"/>
      <c r="Q17" s="303"/>
      <c r="R17" s="303"/>
      <c r="S17" s="304"/>
      <c r="T17" s="305"/>
      <c r="U17" s="306"/>
    </row>
    <row r="18" spans="1:21" ht="13.5">
      <c r="A18" s="263"/>
      <c r="B18" s="353"/>
      <c r="C18" s="31"/>
      <c r="D18" s="32"/>
      <c r="E18" s="33"/>
      <c r="F18" s="34"/>
      <c r="G18" s="34"/>
      <c r="H18" s="34"/>
      <c r="I18" s="34"/>
      <c r="J18" s="34"/>
      <c r="K18" s="34"/>
      <c r="L18" s="34"/>
      <c r="M18" s="35"/>
      <c r="N18" s="36"/>
      <c r="O18" s="32"/>
      <c r="P18" s="9"/>
      <c r="Q18" s="9"/>
      <c r="R18" s="9"/>
      <c r="S18" s="30"/>
      <c r="T18" s="305"/>
      <c r="U18" s="306"/>
    </row>
    <row r="19" spans="1:21" ht="13.5">
      <c r="A19" s="263"/>
      <c r="B19" s="353"/>
      <c r="C19" s="187" t="s">
        <v>341</v>
      </c>
      <c r="D19" s="32"/>
      <c r="E19" s="33"/>
      <c r="F19" s="34"/>
      <c r="G19" s="34"/>
      <c r="H19" s="34"/>
      <c r="I19" s="34"/>
      <c r="J19" s="34"/>
      <c r="K19" s="34"/>
      <c r="L19" s="34"/>
      <c r="M19" s="35"/>
      <c r="N19" s="36"/>
      <c r="O19" s="32"/>
      <c r="P19" s="9"/>
      <c r="Q19" s="9"/>
      <c r="R19" s="9"/>
      <c r="S19" s="30"/>
      <c r="T19" s="33"/>
      <c r="U19" s="30"/>
    </row>
    <row r="20" spans="1:21" ht="13.5">
      <c r="A20" s="263"/>
      <c r="B20" s="353"/>
      <c r="C20" s="32"/>
      <c r="D20" s="32"/>
      <c r="E20" s="33"/>
      <c r="F20" s="34"/>
      <c r="G20" s="34"/>
      <c r="H20" s="34"/>
      <c r="I20" s="34"/>
      <c r="J20" s="34"/>
      <c r="K20" s="34"/>
      <c r="L20" s="34"/>
      <c r="M20" s="35"/>
      <c r="N20" s="36"/>
      <c r="O20" s="32"/>
      <c r="P20" s="9"/>
      <c r="Q20" s="9"/>
      <c r="R20" s="9"/>
      <c r="S20" s="30"/>
      <c r="T20" s="33"/>
      <c r="U20" s="30"/>
    </row>
    <row r="21" spans="1:21" ht="13.5">
      <c r="A21" s="263"/>
      <c r="B21" s="353"/>
      <c r="C21" s="32" t="s">
        <v>345</v>
      </c>
      <c r="D21" s="32">
        <v>2</v>
      </c>
      <c r="E21" s="33">
        <v>5</v>
      </c>
      <c r="F21" s="34"/>
      <c r="G21" s="34"/>
      <c r="H21" s="34"/>
      <c r="I21" s="34"/>
      <c r="J21" s="34"/>
      <c r="K21" s="34">
        <v>5</v>
      </c>
      <c r="L21" s="34"/>
      <c r="M21" s="35"/>
      <c r="N21" s="36"/>
      <c r="O21" s="32">
        <v>10</v>
      </c>
      <c r="P21" s="324" t="s">
        <v>347</v>
      </c>
      <c r="Q21" s="325"/>
      <c r="R21" s="325"/>
      <c r="S21" s="326"/>
      <c r="T21" s="327" t="s">
        <v>348</v>
      </c>
      <c r="U21" s="328"/>
    </row>
    <row r="22" spans="1:21" ht="17.25" customHeight="1">
      <c r="A22" s="263"/>
      <c r="B22" s="353"/>
      <c r="C22" s="32" t="s">
        <v>346</v>
      </c>
      <c r="D22" s="32">
        <v>8</v>
      </c>
      <c r="E22" s="33">
        <v>8</v>
      </c>
      <c r="F22" s="34"/>
      <c r="G22" s="34"/>
      <c r="H22" s="34"/>
      <c r="I22" s="34"/>
      <c r="J22" s="34"/>
      <c r="K22" s="34">
        <v>30</v>
      </c>
      <c r="L22" s="34"/>
      <c r="M22" s="35"/>
      <c r="N22" s="36"/>
      <c r="O22" s="32"/>
      <c r="P22" s="324" t="s">
        <v>349</v>
      </c>
      <c r="Q22" s="325"/>
      <c r="R22" s="325"/>
      <c r="S22" s="326"/>
      <c r="T22" s="298" t="s">
        <v>350</v>
      </c>
      <c r="U22" s="299"/>
    </row>
    <row r="23" spans="1:21" ht="13.5">
      <c r="A23" s="263"/>
      <c r="B23" s="353"/>
      <c r="C23" s="32"/>
      <c r="D23" s="32"/>
      <c r="E23" s="33"/>
      <c r="F23" s="34"/>
      <c r="G23" s="34"/>
      <c r="H23" s="34"/>
      <c r="I23" s="34"/>
      <c r="J23" s="34"/>
      <c r="K23" s="34"/>
      <c r="L23" s="34"/>
      <c r="M23" s="35"/>
      <c r="N23" s="36"/>
      <c r="O23" s="32"/>
      <c r="P23" s="9"/>
      <c r="Q23" s="9"/>
      <c r="R23" s="9"/>
      <c r="S23" s="30"/>
      <c r="T23" s="298"/>
      <c r="U23" s="299"/>
    </row>
    <row r="24" spans="1:21" ht="13.5">
      <c r="A24" s="263"/>
      <c r="B24" s="353"/>
      <c r="C24" s="272" t="s">
        <v>96</v>
      </c>
      <c r="D24" s="258">
        <f>SUM(D8:D22)</f>
        <v>123</v>
      </c>
      <c r="E24" s="278">
        <f>SUM(E8:E22)</f>
        <v>581</v>
      </c>
      <c r="F24" s="260">
        <v>4</v>
      </c>
      <c r="G24" s="260">
        <v>4</v>
      </c>
      <c r="H24" s="260"/>
      <c r="I24" s="260"/>
      <c r="J24" s="260">
        <v>23</v>
      </c>
      <c r="K24" s="260">
        <f>SUM(K8:K22)</f>
        <v>552</v>
      </c>
      <c r="L24" s="260"/>
      <c r="M24" s="68"/>
      <c r="N24" s="276">
        <v>69</v>
      </c>
      <c r="O24" s="258">
        <f>SUM(E24:N25)</f>
        <v>1233</v>
      </c>
      <c r="P24" s="9"/>
      <c r="Q24" s="9"/>
      <c r="R24" s="9"/>
      <c r="S24" s="30"/>
      <c r="T24" s="33"/>
      <c r="U24" s="30"/>
    </row>
    <row r="25" spans="1:21" ht="13.5">
      <c r="A25" s="263"/>
      <c r="B25" s="353"/>
      <c r="C25" s="273"/>
      <c r="D25" s="259"/>
      <c r="E25" s="279"/>
      <c r="F25" s="261"/>
      <c r="G25" s="261"/>
      <c r="H25" s="261"/>
      <c r="I25" s="261"/>
      <c r="J25" s="261"/>
      <c r="K25" s="261"/>
      <c r="L25" s="261"/>
      <c r="M25" s="70"/>
      <c r="N25" s="277"/>
      <c r="O25" s="259"/>
      <c r="P25" s="38"/>
      <c r="Q25" s="24"/>
      <c r="R25" s="24"/>
      <c r="S25" s="25"/>
      <c r="T25" s="38"/>
      <c r="U25" s="25"/>
    </row>
    <row r="26" spans="1:21" ht="13.5">
      <c r="A26" s="263"/>
      <c r="B26" s="353"/>
      <c r="C26" s="32"/>
      <c r="D26" s="252" t="s">
        <v>16</v>
      </c>
      <c r="E26" s="319"/>
      <c r="F26" s="348" t="s">
        <v>17</v>
      </c>
      <c r="G26" s="252" t="s">
        <v>83</v>
      </c>
      <c r="H26" s="319"/>
      <c r="I26" s="319"/>
      <c r="J26" s="319"/>
      <c r="K26" s="319"/>
      <c r="L26" s="348" t="s">
        <v>17</v>
      </c>
      <c r="M26" s="39"/>
      <c r="N26" s="245" t="s">
        <v>18</v>
      </c>
      <c r="O26" s="245"/>
      <c r="P26" s="361"/>
      <c r="Q26" s="348" t="s">
        <v>17</v>
      </c>
      <c r="R26" s="245" t="s">
        <v>19</v>
      </c>
      <c r="S26" s="245"/>
      <c r="T26" s="245"/>
      <c r="U26" s="348" t="s">
        <v>17</v>
      </c>
    </row>
    <row r="27" spans="1:21" ht="13.5">
      <c r="A27" s="263"/>
      <c r="B27" s="353"/>
      <c r="C27" s="32"/>
      <c r="D27" s="340"/>
      <c r="E27" s="341"/>
      <c r="F27" s="349"/>
      <c r="G27" s="340"/>
      <c r="H27" s="341"/>
      <c r="I27" s="341"/>
      <c r="J27" s="341"/>
      <c r="K27" s="341"/>
      <c r="L27" s="349"/>
      <c r="M27" s="42"/>
      <c r="N27" s="245"/>
      <c r="O27" s="245"/>
      <c r="P27" s="361"/>
      <c r="Q27" s="349"/>
      <c r="R27" s="245"/>
      <c r="S27" s="245"/>
      <c r="T27" s="245"/>
      <c r="U27" s="349"/>
    </row>
    <row r="28" spans="1:21" ht="13.5">
      <c r="A28" s="263"/>
      <c r="B28" s="353"/>
      <c r="C28" s="32"/>
      <c r="D28" s="369" t="s">
        <v>20</v>
      </c>
      <c r="E28" s="370"/>
      <c r="F28" s="32">
        <v>5</v>
      </c>
      <c r="G28" s="43" t="s">
        <v>84</v>
      </c>
      <c r="H28" s="37"/>
      <c r="I28" s="37"/>
      <c r="J28" s="37"/>
      <c r="K28" s="37"/>
      <c r="L28" s="32"/>
      <c r="M28" s="33"/>
      <c r="N28" s="44" t="s">
        <v>30</v>
      </c>
      <c r="O28" s="9"/>
      <c r="P28" s="37"/>
      <c r="Q28" s="13"/>
      <c r="R28" s="44" t="s">
        <v>25</v>
      </c>
      <c r="S28" s="37"/>
      <c r="T28" s="9"/>
      <c r="U28" s="32"/>
    </row>
    <row r="29" spans="1:21" ht="13.5">
      <c r="A29" s="263"/>
      <c r="B29" s="353"/>
      <c r="C29" s="32"/>
      <c r="D29" s="350" t="s">
        <v>21</v>
      </c>
      <c r="E29" s="351"/>
      <c r="F29" s="32">
        <v>10</v>
      </c>
      <c r="G29" s="44" t="s">
        <v>25</v>
      </c>
      <c r="H29" s="37"/>
      <c r="I29" s="37"/>
      <c r="J29" s="37"/>
      <c r="K29" s="37"/>
      <c r="L29" s="32"/>
      <c r="M29" s="33"/>
      <c r="N29" s="44" t="s">
        <v>31</v>
      </c>
      <c r="O29" s="9"/>
      <c r="P29" s="37"/>
      <c r="Q29" s="32"/>
      <c r="R29" s="44" t="s">
        <v>26</v>
      </c>
      <c r="S29" s="37"/>
      <c r="T29" s="9"/>
      <c r="U29" s="32"/>
    </row>
    <row r="30" spans="1:21" ht="13.5">
      <c r="A30" s="263"/>
      <c r="B30" s="353"/>
      <c r="C30" s="32"/>
      <c r="D30" s="357" t="s">
        <v>22</v>
      </c>
      <c r="E30" s="358"/>
      <c r="F30" s="32"/>
      <c r="G30" s="44" t="s">
        <v>26</v>
      </c>
      <c r="H30" s="37"/>
      <c r="I30" s="37"/>
      <c r="J30" s="37"/>
      <c r="K30" s="37"/>
      <c r="L30" s="32"/>
      <c r="M30" s="33"/>
      <c r="N30" s="44" t="s">
        <v>32</v>
      </c>
      <c r="O30" s="9"/>
      <c r="P30" s="37"/>
      <c r="Q30" s="32"/>
      <c r="R30" s="44" t="s">
        <v>27</v>
      </c>
      <c r="S30" s="37"/>
      <c r="T30" s="9"/>
      <c r="U30" s="32"/>
    </row>
    <row r="31" spans="1:21" ht="13.5">
      <c r="A31" s="263"/>
      <c r="B31" s="353"/>
      <c r="C31" s="46" t="s">
        <v>126</v>
      </c>
      <c r="D31" s="357" t="s">
        <v>145</v>
      </c>
      <c r="E31" s="358"/>
      <c r="F31" s="32"/>
      <c r="G31" s="44" t="s">
        <v>27</v>
      </c>
      <c r="H31" s="37"/>
      <c r="I31" s="37"/>
      <c r="J31" s="37"/>
      <c r="K31" s="37"/>
      <c r="L31" s="32"/>
      <c r="M31" s="33"/>
      <c r="N31" s="44" t="s">
        <v>33</v>
      </c>
      <c r="O31" s="9"/>
      <c r="P31" s="37"/>
      <c r="Q31" s="32"/>
      <c r="R31" s="44" t="s">
        <v>35</v>
      </c>
      <c r="S31" s="37"/>
      <c r="T31" s="9"/>
      <c r="U31" s="32"/>
    </row>
    <row r="32" spans="1:21" ht="13.5">
      <c r="A32" s="263"/>
      <c r="B32" s="353"/>
      <c r="C32" s="46" t="s">
        <v>129</v>
      </c>
      <c r="D32" s="357" t="s">
        <v>87</v>
      </c>
      <c r="E32" s="358"/>
      <c r="F32" s="32"/>
      <c r="G32" s="44" t="s">
        <v>28</v>
      </c>
      <c r="H32" s="37"/>
      <c r="I32" s="37"/>
      <c r="J32" s="37"/>
      <c r="K32" s="37"/>
      <c r="L32" s="32"/>
      <c r="M32" s="33"/>
      <c r="N32" s="44" t="s">
        <v>34</v>
      </c>
      <c r="O32" s="9"/>
      <c r="P32" s="37"/>
      <c r="Q32" s="32"/>
      <c r="R32" s="44" t="s">
        <v>36</v>
      </c>
      <c r="S32" s="37"/>
      <c r="T32" s="9"/>
      <c r="U32" s="32"/>
    </row>
    <row r="33" spans="1:21" ht="13.5">
      <c r="A33" s="263"/>
      <c r="B33" s="353"/>
      <c r="C33" s="46"/>
      <c r="D33" s="357" t="s">
        <v>146</v>
      </c>
      <c r="E33" s="358"/>
      <c r="F33" s="32"/>
      <c r="G33" s="44" t="s">
        <v>29</v>
      </c>
      <c r="H33" s="37"/>
      <c r="I33" s="37"/>
      <c r="J33" s="37"/>
      <c r="K33" s="37"/>
      <c r="L33" s="32"/>
      <c r="M33" s="33"/>
      <c r="N33" s="44" t="s">
        <v>29</v>
      </c>
      <c r="O33" s="9"/>
      <c r="P33" s="37"/>
      <c r="Q33" s="32"/>
      <c r="R33" s="44" t="s">
        <v>37</v>
      </c>
      <c r="S33" s="37"/>
      <c r="T33" s="9"/>
      <c r="U33" s="32"/>
    </row>
    <row r="34" spans="1:21" ht="13.5">
      <c r="A34" s="263"/>
      <c r="B34" s="353"/>
      <c r="C34" s="46"/>
      <c r="D34" s="350" t="s">
        <v>23</v>
      </c>
      <c r="E34" s="351"/>
      <c r="F34" s="32"/>
      <c r="G34" s="44"/>
      <c r="H34" s="37"/>
      <c r="I34" s="37"/>
      <c r="J34" s="37"/>
      <c r="K34" s="37"/>
      <c r="L34" s="32"/>
      <c r="M34" s="33"/>
      <c r="N34" s="44"/>
      <c r="O34" s="9"/>
      <c r="P34" s="37"/>
      <c r="Q34" s="32"/>
      <c r="R34" s="44" t="s">
        <v>127</v>
      </c>
      <c r="S34" s="37"/>
      <c r="T34" s="9"/>
      <c r="U34" s="32"/>
    </row>
    <row r="35" spans="1:21" ht="13.5">
      <c r="A35" s="263"/>
      <c r="B35" s="353"/>
      <c r="C35" s="46"/>
      <c r="D35" s="44" t="s">
        <v>24</v>
      </c>
      <c r="E35" s="45"/>
      <c r="F35" s="32"/>
      <c r="G35" s="44"/>
      <c r="H35" s="37"/>
      <c r="I35" s="37"/>
      <c r="J35" s="37"/>
      <c r="K35" s="37"/>
      <c r="L35" s="32"/>
      <c r="M35" s="33"/>
      <c r="N35" s="44"/>
      <c r="O35" s="9"/>
      <c r="P35" s="37"/>
      <c r="Q35" s="32"/>
      <c r="R35" s="44" t="s">
        <v>29</v>
      </c>
      <c r="S35" s="37"/>
      <c r="T35" s="9"/>
      <c r="U35" s="32"/>
    </row>
    <row r="36" spans="1:21" ht="13.5">
      <c r="A36" s="263"/>
      <c r="B36" s="353"/>
      <c r="C36" s="9"/>
      <c r="D36" s="343"/>
      <c r="E36" s="344"/>
      <c r="F36" s="18"/>
      <c r="G36" s="47"/>
      <c r="H36" s="24"/>
      <c r="I36" s="24"/>
      <c r="J36" s="24"/>
      <c r="K36" s="24"/>
      <c r="L36" s="18"/>
      <c r="M36" s="38"/>
      <c r="N36" s="47"/>
      <c r="O36" s="9"/>
      <c r="P36" s="24"/>
      <c r="Q36" s="18"/>
      <c r="R36" s="44"/>
      <c r="S36" s="37"/>
      <c r="T36" s="9"/>
      <c r="U36" s="18"/>
    </row>
    <row r="37" spans="1:21" ht="13.5">
      <c r="A37" s="263"/>
      <c r="B37" s="353"/>
      <c r="C37" s="46"/>
      <c r="D37" s="345" t="s">
        <v>92</v>
      </c>
      <c r="E37" s="346"/>
      <c r="F37" s="355"/>
      <c r="G37" s="345" t="s">
        <v>95</v>
      </c>
      <c r="H37" s="346"/>
      <c r="I37" s="346"/>
      <c r="J37" s="346"/>
      <c r="K37" s="346"/>
      <c r="L37" s="359"/>
      <c r="M37" s="71"/>
      <c r="N37" s="345" t="s">
        <v>95</v>
      </c>
      <c r="O37" s="346"/>
      <c r="P37" s="346"/>
      <c r="Q37" s="355"/>
      <c r="R37" s="354" t="s">
        <v>95</v>
      </c>
      <c r="S37" s="354"/>
      <c r="T37" s="354"/>
      <c r="U37" s="355"/>
    </row>
    <row r="38" spans="1:21" ht="13.5">
      <c r="A38" s="263"/>
      <c r="B38" s="353"/>
      <c r="C38" s="48"/>
      <c r="D38" s="270"/>
      <c r="E38" s="347"/>
      <c r="F38" s="356"/>
      <c r="G38" s="270"/>
      <c r="H38" s="347"/>
      <c r="I38" s="347"/>
      <c r="J38" s="347"/>
      <c r="K38" s="347"/>
      <c r="L38" s="360"/>
      <c r="M38" s="72"/>
      <c r="N38" s="270"/>
      <c r="O38" s="347"/>
      <c r="P38" s="347"/>
      <c r="Q38" s="356"/>
      <c r="R38" s="354"/>
      <c r="S38" s="354"/>
      <c r="T38" s="354"/>
      <c r="U38" s="356"/>
    </row>
    <row r="39" spans="1:21" ht="13.5" customHeight="1">
      <c r="A39" s="263"/>
      <c r="B39" s="353"/>
      <c r="C39" s="46"/>
      <c r="D39" s="252" t="s">
        <v>38</v>
      </c>
      <c r="E39" s="319"/>
      <c r="F39" s="320"/>
      <c r="G39" s="252" t="s">
        <v>39</v>
      </c>
      <c r="H39" s="320"/>
      <c r="I39" s="252" t="s">
        <v>41</v>
      </c>
      <c r="J39" s="319"/>
      <c r="K39" s="319"/>
      <c r="L39" s="319"/>
      <c r="M39" s="319"/>
      <c r="N39" s="319"/>
      <c r="O39" s="320"/>
      <c r="P39" s="252" t="s">
        <v>74</v>
      </c>
      <c r="Q39" s="319"/>
      <c r="R39" s="320"/>
      <c r="S39" s="252" t="s">
        <v>40</v>
      </c>
      <c r="T39" s="319"/>
      <c r="U39" s="320"/>
    </row>
    <row r="40" spans="1:21" ht="13.5">
      <c r="A40" s="263"/>
      <c r="B40" s="353"/>
      <c r="C40" s="46"/>
      <c r="D40" s="340"/>
      <c r="E40" s="341"/>
      <c r="F40" s="342"/>
      <c r="G40" s="340"/>
      <c r="H40" s="342"/>
      <c r="I40" s="340"/>
      <c r="J40" s="341"/>
      <c r="K40" s="341"/>
      <c r="L40" s="341"/>
      <c r="M40" s="341"/>
      <c r="N40" s="341"/>
      <c r="O40" s="342"/>
      <c r="P40" s="340"/>
      <c r="Q40" s="341"/>
      <c r="R40" s="342"/>
      <c r="S40" s="340"/>
      <c r="T40" s="341"/>
      <c r="U40" s="342"/>
    </row>
    <row r="41" spans="1:21" ht="13.5">
      <c r="A41" s="263"/>
      <c r="B41" s="353"/>
      <c r="C41" s="46"/>
      <c r="D41" s="33"/>
      <c r="E41" s="37"/>
      <c r="F41" s="30"/>
      <c r="G41" s="37"/>
      <c r="H41" s="30"/>
      <c r="I41" s="33"/>
      <c r="J41" s="37"/>
      <c r="K41" s="37"/>
      <c r="L41" s="37"/>
      <c r="M41" s="37"/>
      <c r="N41" s="37"/>
      <c r="O41" s="30"/>
      <c r="P41" s="37"/>
      <c r="Q41" s="15"/>
      <c r="R41" s="30"/>
      <c r="S41" s="37"/>
      <c r="T41" s="37"/>
      <c r="U41" s="30"/>
    </row>
    <row r="42" spans="1:21" ht="13.5">
      <c r="A42" s="263"/>
      <c r="B42" s="353"/>
      <c r="C42" s="46" t="s">
        <v>80</v>
      </c>
      <c r="D42" s="33"/>
      <c r="E42" s="37"/>
      <c r="F42" s="30"/>
      <c r="G42" s="37"/>
      <c r="H42" s="30"/>
      <c r="I42" s="33"/>
      <c r="J42" s="37"/>
      <c r="K42" s="37"/>
      <c r="L42" s="37"/>
      <c r="M42" s="37"/>
      <c r="N42" s="37"/>
      <c r="O42" s="30"/>
      <c r="P42" s="37"/>
      <c r="Q42" s="37"/>
      <c r="R42" s="30"/>
      <c r="S42" s="37"/>
      <c r="T42" s="37"/>
      <c r="U42" s="30"/>
    </row>
    <row r="43" spans="1:21" ht="13.5">
      <c r="A43" s="263"/>
      <c r="B43" s="353"/>
      <c r="C43" s="46" t="s">
        <v>81</v>
      </c>
      <c r="D43" s="33"/>
      <c r="E43" s="37"/>
      <c r="F43" s="30"/>
      <c r="G43" s="37"/>
      <c r="H43" s="30"/>
      <c r="I43" s="33"/>
      <c r="J43" s="37"/>
      <c r="K43" s="37"/>
      <c r="L43" s="37"/>
      <c r="M43" s="37"/>
      <c r="N43" s="37"/>
      <c r="O43" s="30"/>
      <c r="P43" s="37"/>
      <c r="Q43" s="37"/>
      <c r="R43" s="30"/>
      <c r="S43" s="37"/>
      <c r="T43" s="37"/>
      <c r="U43" s="30"/>
    </row>
    <row r="44" spans="1:21" ht="13.5">
      <c r="A44" s="263"/>
      <c r="B44" s="353"/>
      <c r="C44" s="49"/>
      <c r="D44" s="33"/>
      <c r="E44" s="37"/>
      <c r="F44" s="30"/>
      <c r="G44" s="37"/>
      <c r="H44" s="30"/>
      <c r="I44" s="33"/>
      <c r="J44" s="37"/>
      <c r="K44" s="37"/>
      <c r="L44" s="37"/>
      <c r="M44" s="37"/>
      <c r="N44" s="37"/>
      <c r="O44" s="30"/>
      <c r="P44" s="37"/>
      <c r="Q44" s="37"/>
      <c r="R44" s="30"/>
      <c r="S44" s="37"/>
      <c r="T44" s="37"/>
      <c r="U44" s="30"/>
    </row>
    <row r="45" spans="1:21" ht="13.5">
      <c r="A45" s="263"/>
      <c r="B45" s="353"/>
      <c r="C45" s="48"/>
      <c r="D45" s="38"/>
      <c r="E45" s="24"/>
      <c r="F45" s="25"/>
      <c r="G45" s="24"/>
      <c r="H45" s="25"/>
      <c r="I45" s="38"/>
      <c r="J45" s="24"/>
      <c r="K45" s="24"/>
      <c r="L45" s="24"/>
      <c r="M45" s="24"/>
      <c r="N45" s="24"/>
      <c r="O45" s="25"/>
      <c r="P45" s="24"/>
      <c r="Q45" s="24"/>
      <c r="R45" s="25"/>
      <c r="S45" s="24"/>
      <c r="T45" s="24"/>
      <c r="U45" s="25"/>
    </row>
    <row r="46" spans="1:21" ht="13.5">
      <c r="A46" s="263"/>
      <c r="B46" s="262" t="s">
        <v>128</v>
      </c>
      <c r="C46" s="46"/>
      <c r="D46" s="252" t="s">
        <v>0</v>
      </c>
      <c r="E46" s="319"/>
      <c r="F46" s="320"/>
      <c r="G46" s="252" t="s">
        <v>1</v>
      </c>
      <c r="H46" s="320"/>
      <c r="I46" s="252" t="s">
        <v>42</v>
      </c>
      <c r="J46" s="319"/>
      <c r="K46" s="319"/>
      <c r="L46" s="319"/>
      <c r="M46" s="319"/>
      <c r="N46" s="319"/>
      <c r="O46" s="319"/>
      <c r="P46" s="319"/>
      <c r="Q46" s="320"/>
      <c r="R46" s="252" t="s">
        <v>9</v>
      </c>
      <c r="S46" s="319"/>
      <c r="T46" s="319"/>
      <c r="U46" s="320"/>
    </row>
    <row r="47" spans="1:21" ht="13.5">
      <c r="A47" s="263"/>
      <c r="B47" s="263"/>
      <c r="C47" s="46"/>
      <c r="D47" s="340"/>
      <c r="E47" s="341"/>
      <c r="F47" s="342"/>
      <c r="G47" s="340"/>
      <c r="H47" s="342"/>
      <c r="I47" s="340"/>
      <c r="J47" s="341"/>
      <c r="K47" s="341"/>
      <c r="L47" s="341"/>
      <c r="M47" s="341"/>
      <c r="N47" s="341"/>
      <c r="O47" s="341"/>
      <c r="P47" s="341"/>
      <c r="Q47" s="342"/>
      <c r="R47" s="340"/>
      <c r="S47" s="341"/>
      <c r="T47" s="341"/>
      <c r="U47" s="342"/>
    </row>
    <row r="48" spans="1:21" ht="13.5" customHeight="1">
      <c r="A48" s="263"/>
      <c r="B48" s="263"/>
      <c r="C48" s="46"/>
      <c r="D48" s="252" t="s">
        <v>342</v>
      </c>
      <c r="E48" s="319"/>
      <c r="F48" s="320"/>
      <c r="G48" s="37"/>
      <c r="H48" s="30"/>
      <c r="I48" s="307" t="s">
        <v>344</v>
      </c>
      <c r="J48" s="308"/>
      <c r="K48" s="308"/>
      <c r="L48" s="308"/>
      <c r="M48" s="308"/>
      <c r="N48" s="308"/>
      <c r="O48" s="308"/>
      <c r="P48" s="308"/>
      <c r="Q48" s="309"/>
      <c r="R48" s="313" t="s">
        <v>343</v>
      </c>
      <c r="S48" s="314"/>
      <c r="T48" s="314"/>
      <c r="U48" s="315"/>
    </row>
    <row r="49" spans="1:21" ht="13.5">
      <c r="A49" s="263"/>
      <c r="B49" s="263"/>
      <c r="C49" s="46" t="s">
        <v>82</v>
      </c>
      <c r="D49" s="321"/>
      <c r="E49" s="322"/>
      <c r="F49" s="323"/>
      <c r="G49" s="37"/>
      <c r="H49" s="30"/>
      <c r="I49" s="310"/>
      <c r="J49" s="311"/>
      <c r="K49" s="311"/>
      <c r="L49" s="311"/>
      <c r="M49" s="311"/>
      <c r="N49" s="311"/>
      <c r="O49" s="311"/>
      <c r="P49" s="311"/>
      <c r="Q49" s="312"/>
      <c r="R49" s="316"/>
      <c r="S49" s="317"/>
      <c r="T49" s="317"/>
      <c r="U49" s="318"/>
    </row>
    <row r="50" spans="1:21" ht="13.5">
      <c r="A50" s="263"/>
      <c r="B50" s="263"/>
      <c r="C50" s="46" t="s">
        <v>130</v>
      </c>
      <c r="D50" s="321"/>
      <c r="E50" s="322"/>
      <c r="F50" s="323"/>
      <c r="G50" s="37"/>
      <c r="H50" s="30"/>
      <c r="I50" s="310"/>
      <c r="J50" s="311"/>
      <c r="K50" s="311"/>
      <c r="L50" s="311"/>
      <c r="M50" s="311"/>
      <c r="N50" s="311"/>
      <c r="O50" s="311"/>
      <c r="P50" s="311"/>
      <c r="Q50" s="312"/>
      <c r="R50" s="316"/>
      <c r="S50" s="317"/>
      <c r="T50" s="317"/>
      <c r="U50" s="318"/>
    </row>
    <row r="51" spans="1:21" ht="13.5">
      <c r="A51" s="263"/>
      <c r="B51" s="263"/>
      <c r="C51" s="9"/>
      <c r="D51" s="33"/>
      <c r="E51" s="37"/>
      <c r="F51" s="30"/>
      <c r="G51" s="37"/>
      <c r="H51" s="30"/>
      <c r="I51" s="37"/>
      <c r="J51" s="37"/>
      <c r="K51" s="37"/>
      <c r="L51" s="37"/>
      <c r="M51" s="37"/>
      <c r="N51" s="37"/>
      <c r="O51" s="37"/>
      <c r="P51" s="37"/>
      <c r="Q51" s="37"/>
      <c r="R51" s="33"/>
      <c r="S51" s="37"/>
      <c r="T51" s="37"/>
      <c r="U51" s="30"/>
    </row>
    <row r="52" spans="1:21" ht="13.5">
      <c r="A52" s="263"/>
      <c r="B52" s="263"/>
      <c r="C52" s="32"/>
      <c r="D52" s="33"/>
      <c r="E52" s="37"/>
      <c r="F52" s="30"/>
      <c r="G52" s="37"/>
      <c r="H52" s="30"/>
      <c r="I52" s="37"/>
      <c r="J52" s="37"/>
      <c r="K52" s="37"/>
      <c r="L52" s="37"/>
      <c r="M52" s="37"/>
      <c r="N52" s="37"/>
      <c r="O52" s="37"/>
      <c r="P52" s="37"/>
      <c r="Q52" s="37"/>
      <c r="R52" s="33"/>
      <c r="S52" s="37"/>
      <c r="T52" s="37"/>
      <c r="U52" s="30"/>
    </row>
    <row r="53" spans="1:21" ht="13.5">
      <c r="A53" s="264"/>
      <c r="B53" s="264"/>
      <c r="C53" s="18"/>
      <c r="D53" s="38"/>
      <c r="E53" s="24"/>
      <c r="F53" s="25"/>
      <c r="G53" s="24"/>
      <c r="H53" s="25"/>
      <c r="I53" s="24"/>
      <c r="J53" s="24"/>
      <c r="K53" s="24"/>
      <c r="L53" s="24"/>
      <c r="M53" s="24"/>
      <c r="N53" s="24"/>
      <c r="O53" s="24"/>
      <c r="P53" s="24"/>
      <c r="Q53" s="24"/>
      <c r="R53" s="38"/>
      <c r="S53" s="24"/>
      <c r="T53" s="24"/>
      <c r="U53" s="25"/>
    </row>
    <row r="54" spans="1:21" ht="13.5">
      <c r="A54" s="9"/>
      <c r="B54" s="9"/>
      <c r="C54" s="9"/>
      <c r="D54" s="9"/>
      <c r="E54" s="9"/>
      <c r="F54" s="9"/>
      <c r="G54" s="9"/>
      <c r="H54" s="9"/>
      <c r="I54" s="9"/>
      <c r="J54" s="9"/>
      <c r="K54" s="9"/>
      <c r="L54" s="9"/>
      <c r="M54" s="9"/>
      <c r="N54" s="9"/>
      <c r="O54" s="9"/>
      <c r="P54" s="9"/>
      <c r="Q54" s="9"/>
      <c r="R54" s="37"/>
      <c r="S54" s="37"/>
      <c r="T54" s="15"/>
      <c r="U54" s="15"/>
    </row>
    <row r="55" spans="1:21" s="1" customFormat="1" ht="13.5">
      <c r="A55" s="81" t="s">
        <v>136</v>
      </c>
      <c r="B55" s="81"/>
      <c r="C55" s="81"/>
      <c r="D55" s="81"/>
      <c r="E55" s="81"/>
      <c r="F55" s="81"/>
      <c r="G55" s="81"/>
      <c r="H55" s="81"/>
      <c r="I55" s="81"/>
      <c r="J55" s="81"/>
      <c r="K55" s="81"/>
      <c r="L55" s="81"/>
      <c r="M55" s="81"/>
      <c r="N55" s="81"/>
      <c r="O55" s="81"/>
      <c r="P55" s="81"/>
      <c r="Q55" s="9"/>
      <c r="R55" s="9"/>
      <c r="S55" s="9"/>
      <c r="T55" s="9"/>
      <c r="U55" s="9"/>
    </row>
    <row r="56" s="1" customFormat="1" ht="13.5"/>
  </sheetData>
  <sheetProtection/>
  <mergeCells count="86">
    <mergeCell ref="T4:U4"/>
    <mergeCell ref="H4:I4"/>
    <mergeCell ref="F24:F25"/>
    <mergeCell ref="O4:O5"/>
    <mergeCell ref="I24:I25"/>
    <mergeCell ref="J24:J25"/>
    <mergeCell ref="K24:K25"/>
    <mergeCell ref="P4:S4"/>
    <mergeCell ref="L24:L25"/>
    <mergeCell ref="N10:N11"/>
    <mergeCell ref="C24:C25"/>
    <mergeCell ref="D24:D25"/>
    <mergeCell ref="D37:E38"/>
    <mergeCell ref="D46:F47"/>
    <mergeCell ref="G46:H47"/>
    <mergeCell ref="R46:U47"/>
    <mergeCell ref="U26:U27"/>
    <mergeCell ref="D28:E28"/>
    <mergeCell ref="D29:E29"/>
    <mergeCell ref="R26:T27"/>
    <mergeCell ref="N26:P27"/>
    <mergeCell ref="A6:A53"/>
    <mergeCell ref="A3:B5"/>
    <mergeCell ref="E3:O3"/>
    <mergeCell ref="E4:E5"/>
    <mergeCell ref="F4:G4"/>
    <mergeCell ref="J4:J5"/>
    <mergeCell ref="K4:K5"/>
    <mergeCell ref="L4:N4"/>
    <mergeCell ref="E24:E25"/>
    <mergeCell ref="Q37:Q38"/>
    <mergeCell ref="N37:P38"/>
    <mergeCell ref="L37:L38"/>
    <mergeCell ref="F37:F38"/>
    <mergeCell ref="Q26:Q27"/>
    <mergeCell ref="D31:E31"/>
    <mergeCell ref="D30:E30"/>
    <mergeCell ref="D26:E27"/>
    <mergeCell ref="F26:F27"/>
    <mergeCell ref="G26:K27"/>
    <mergeCell ref="S39:U40"/>
    <mergeCell ref="D39:F40"/>
    <mergeCell ref="G39:H40"/>
    <mergeCell ref="I39:O40"/>
    <mergeCell ref="P39:R40"/>
    <mergeCell ref="B6:B45"/>
    <mergeCell ref="R37:T38"/>
    <mergeCell ref="U37:U38"/>
    <mergeCell ref="D32:E32"/>
    <mergeCell ref="D33:E33"/>
    <mergeCell ref="B46:B53"/>
    <mergeCell ref="I46:Q47"/>
    <mergeCell ref="D36:E36"/>
    <mergeCell ref="G37:K38"/>
    <mergeCell ref="L26:L27"/>
    <mergeCell ref="G24:G25"/>
    <mergeCell ref="N24:N25"/>
    <mergeCell ref="O24:O25"/>
    <mergeCell ref="H24:H25"/>
    <mergeCell ref="D34:E34"/>
    <mergeCell ref="C10:C11"/>
    <mergeCell ref="C14:C15"/>
    <mergeCell ref="P8:S8"/>
    <mergeCell ref="T8:U8"/>
    <mergeCell ref="D10:D11"/>
    <mergeCell ref="E10:E11"/>
    <mergeCell ref="K10:K11"/>
    <mergeCell ref="J10:J11"/>
    <mergeCell ref="K13:K14"/>
    <mergeCell ref="T21:U21"/>
    <mergeCell ref="O10:O11"/>
    <mergeCell ref="P10:S12"/>
    <mergeCell ref="T10:U12"/>
    <mergeCell ref="P13:S14"/>
    <mergeCell ref="T13:U14"/>
    <mergeCell ref="O13:O14"/>
    <mergeCell ref="T22:U23"/>
    <mergeCell ref="E13:E14"/>
    <mergeCell ref="D13:D14"/>
    <mergeCell ref="P16:S17"/>
    <mergeCell ref="T16:U18"/>
    <mergeCell ref="I48:Q50"/>
    <mergeCell ref="R48:U50"/>
    <mergeCell ref="D48:F50"/>
    <mergeCell ref="P21:S21"/>
    <mergeCell ref="P22:S22"/>
  </mergeCells>
  <printOptions/>
  <pageMargins left="0.5905511811023623" right="0.3937007874015748" top="0.7874015748031497" bottom="0.3937007874015748" header="0.5118110236220472" footer="0.5118110236220472"/>
  <pageSetup horizontalDpi="204" verticalDpi="204" orientation="landscape" paperSize="9" scale="65" r:id="rId2"/>
  <rowBreaks count="1" manualBreakCount="1">
    <brk id="55" max="18" man="1"/>
  </rowBreaks>
  <drawing r:id="rId1"/>
</worksheet>
</file>

<file path=xl/worksheets/sheet3.xml><?xml version="1.0" encoding="utf-8"?>
<worksheet xmlns="http://schemas.openxmlformats.org/spreadsheetml/2006/main" xmlns:r="http://schemas.openxmlformats.org/officeDocument/2006/relationships">
  <dimension ref="A1:T56"/>
  <sheetViews>
    <sheetView view="pageBreakPreview" zoomScaleSheetLayoutView="100" zoomScalePageLayoutView="0" workbookViewId="0" topLeftCell="A42">
      <selection activeCell="J35" sqref="J35:J36"/>
    </sheetView>
  </sheetViews>
  <sheetFormatPr defaultColWidth="9.00390625" defaultRowHeight="13.5"/>
  <cols>
    <col min="1" max="2" width="5.625" style="1" customWidth="1"/>
    <col min="3" max="3" width="18.75390625" style="1" customWidth="1"/>
    <col min="4" max="4" width="30.25390625" style="1" customWidth="1"/>
    <col min="5" max="5" width="9.625" style="1" customWidth="1"/>
    <col min="6" max="7" width="8.625" style="1" customWidth="1"/>
    <col min="8" max="12" width="9.00390625" style="1" customWidth="1"/>
    <col min="13" max="13" width="8.125" style="1" customWidth="1"/>
    <col min="14" max="14" width="3.125" style="1" hidden="1" customWidth="1"/>
    <col min="15" max="15" width="7.50390625" style="1" customWidth="1"/>
    <col min="16" max="16" width="8.25390625" style="1" customWidth="1"/>
    <col min="17" max="17" width="9.00390625" style="1" customWidth="1"/>
    <col min="18" max="18" width="7.75390625" style="1" customWidth="1"/>
    <col min="19" max="19" width="24.50390625" style="1" customWidth="1"/>
    <col min="20" max="16384" width="9.00390625" style="1" customWidth="1"/>
  </cols>
  <sheetData>
    <row r="1" spans="3:19" ht="13.5">
      <c r="C1" s="9"/>
      <c r="D1" s="9"/>
      <c r="E1" s="9"/>
      <c r="F1" s="9"/>
      <c r="G1" s="9"/>
      <c r="H1" s="9"/>
      <c r="I1" s="9"/>
      <c r="J1" s="9"/>
      <c r="K1" s="9"/>
      <c r="L1" s="9"/>
      <c r="M1" s="9"/>
      <c r="N1" s="9"/>
      <c r="O1" s="9"/>
      <c r="P1" s="9"/>
      <c r="Q1" s="9"/>
      <c r="R1" s="9"/>
      <c r="S1" s="10" t="s">
        <v>77</v>
      </c>
    </row>
    <row r="2" spans="2:19" ht="17.25">
      <c r="B2" s="5"/>
      <c r="C2" s="60"/>
      <c r="D2" s="11" t="s">
        <v>402</v>
      </c>
      <c r="E2" s="60"/>
      <c r="F2" s="60"/>
      <c r="G2" s="60"/>
      <c r="H2" s="60"/>
      <c r="I2" s="60"/>
      <c r="J2" s="60"/>
      <c r="K2" s="60"/>
      <c r="L2" s="60"/>
      <c r="M2" s="60"/>
      <c r="N2" s="60"/>
      <c r="O2" s="60"/>
      <c r="P2" s="9"/>
      <c r="Q2" s="9"/>
      <c r="R2" s="9"/>
      <c r="S2" s="9"/>
    </row>
    <row r="3" spans="2:19" ht="17.25">
      <c r="B3" s="5"/>
      <c r="C3" s="60"/>
      <c r="D3" s="11"/>
      <c r="E3" s="60"/>
      <c r="F3" s="60"/>
      <c r="G3" s="60"/>
      <c r="H3" s="60"/>
      <c r="I3" s="60"/>
      <c r="J3" s="60"/>
      <c r="K3" s="60"/>
      <c r="L3" s="60"/>
      <c r="M3" s="60"/>
      <c r="N3" s="60"/>
      <c r="O3" s="60"/>
      <c r="P3" s="9"/>
      <c r="Q3" s="9"/>
      <c r="R3" s="9"/>
      <c r="S3" s="9"/>
    </row>
    <row r="4" spans="1:19" ht="13.5">
      <c r="A4" s="442" t="s">
        <v>44</v>
      </c>
      <c r="B4" s="442" t="s">
        <v>45</v>
      </c>
      <c r="C4" s="15"/>
      <c r="D4" s="354" t="s">
        <v>46</v>
      </c>
      <c r="E4" s="354" t="s">
        <v>1</v>
      </c>
      <c r="F4" s="354" t="s">
        <v>47</v>
      </c>
      <c r="G4" s="354"/>
      <c r="H4" s="408" t="s">
        <v>131</v>
      </c>
      <c r="I4" s="408"/>
      <c r="J4" s="408"/>
      <c r="K4" s="408"/>
      <c r="L4" s="408"/>
      <c r="M4" s="408"/>
      <c r="N4" s="408"/>
      <c r="O4" s="408"/>
      <c r="P4" s="408"/>
      <c r="Q4" s="245" t="s">
        <v>43</v>
      </c>
      <c r="R4" s="245"/>
      <c r="S4" s="245" t="s">
        <v>40</v>
      </c>
    </row>
    <row r="5" spans="1:20" ht="13.5" customHeight="1">
      <c r="A5" s="442"/>
      <c r="B5" s="442"/>
      <c r="C5" s="9"/>
      <c r="D5" s="354"/>
      <c r="E5" s="354"/>
      <c r="F5" s="354"/>
      <c r="G5" s="354"/>
      <c r="H5" s="354" t="s">
        <v>2</v>
      </c>
      <c r="I5" s="354" t="s">
        <v>3</v>
      </c>
      <c r="J5" s="354"/>
      <c r="K5" s="354" t="s">
        <v>4</v>
      </c>
      <c r="L5" s="354"/>
      <c r="M5" s="423" t="s">
        <v>5</v>
      </c>
      <c r="N5" s="424"/>
      <c r="O5" s="409" t="s">
        <v>6</v>
      </c>
      <c r="P5" s="354" t="s">
        <v>49</v>
      </c>
      <c r="Q5" s="245"/>
      <c r="R5" s="245"/>
      <c r="S5" s="245"/>
      <c r="T5" s="4"/>
    </row>
    <row r="6" spans="1:20" ht="13.5">
      <c r="A6" s="442"/>
      <c r="B6" s="442"/>
      <c r="C6" s="37"/>
      <c r="D6" s="354"/>
      <c r="E6" s="354"/>
      <c r="F6" s="354"/>
      <c r="G6" s="354"/>
      <c r="H6" s="410"/>
      <c r="I6" s="65" t="s">
        <v>139</v>
      </c>
      <c r="J6" s="65" t="s">
        <v>140</v>
      </c>
      <c r="K6" s="65" t="s">
        <v>139</v>
      </c>
      <c r="L6" s="65" t="s">
        <v>140</v>
      </c>
      <c r="M6" s="425"/>
      <c r="N6" s="426"/>
      <c r="O6" s="410"/>
      <c r="P6" s="354"/>
      <c r="Q6" s="245"/>
      <c r="R6" s="245"/>
      <c r="S6" s="245"/>
      <c r="T6" s="4"/>
    </row>
    <row r="7" spans="1:20" ht="56.25">
      <c r="A7" s="442"/>
      <c r="B7" s="442"/>
      <c r="C7" s="37"/>
      <c r="D7" s="202" t="s">
        <v>403</v>
      </c>
      <c r="E7" s="156">
        <v>1</v>
      </c>
      <c r="F7" s="419" t="s">
        <v>404</v>
      </c>
      <c r="G7" s="420"/>
      <c r="H7" s="203">
        <v>28</v>
      </c>
      <c r="I7" s="204">
        <v>23</v>
      </c>
      <c r="J7" s="204">
        <v>33</v>
      </c>
      <c r="K7" s="204">
        <v>19</v>
      </c>
      <c r="L7" s="204">
        <v>7</v>
      </c>
      <c r="M7" s="205"/>
      <c r="N7" s="206"/>
      <c r="O7" s="204">
        <v>38</v>
      </c>
      <c r="P7" s="156">
        <f>SUM(H7:O7)</f>
        <v>148</v>
      </c>
      <c r="Q7" s="361" t="s">
        <v>405</v>
      </c>
      <c r="R7" s="396"/>
      <c r="S7" s="207" t="s">
        <v>412</v>
      </c>
      <c r="T7" s="3"/>
    </row>
    <row r="8" spans="1:20" ht="13.5">
      <c r="A8" s="442"/>
      <c r="B8" s="442"/>
      <c r="C8" s="37"/>
      <c r="D8" s="397" t="s">
        <v>407</v>
      </c>
      <c r="E8" s="238">
        <v>1</v>
      </c>
      <c r="F8" s="399" t="s">
        <v>406</v>
      </c>
      <c r="G8" s="400"/>
      <c r="H8" s="281">
        <v>50</v>
      </c>
      <c r="I8" s="280">
        <v>72</v>
      </c>
      <c r="J8" s="280">
        <v>60</v>
      </c>
      <c r="K8" s="280">
        <v>41</v>
      </c>
      <c r="L8" s="280">
        <v>13</v>
      </c>
      <c r="M8" s="422">
        <v>7</v>
      </c>
      <c r="N8" s="66"/>
      <c r="O8" s="421">
        <v>200</v>
      </c>
      <c r="P8" s="238">
        <f>SUM(H8:O10)</f>
        <v>443</v>
      </c>
      <c r="Q8" s="373" t="s">
        <v>411</v>
      </c>
      <c r="R8" s="374"/>
      <c r="S8" s="411" t="s">
        <v>413</v>
      </c>
      <c r="T8" s="3"/>
    </row>
    <row r="9" spans="1:20" ht="13.5">
      <c r="A9" s="442"/>
      <c r="B9" s="442"/>
      <c r="C9" s="37"/>
      <c r="D9" s="389"/>
      <c r="E9" s="238"/>
      <c r="F9" s="401"/>
      <c r="G9" s="402"/>
      <c r="H9" s="281"/>
      <c r="I9" s="280"/>
      <c r="J9" s="280"/>
      <c r="K9" s="280"/>
      <c r="L9" s="280"/>
      <c r="M9" s="422"/>
      <c r="N9" s="66"/>
      <c r="O9" s="421"/>
      <c r="P9" s="238"/>
      <c r="Q9" s="373"/>
      <c r="R9" s="374"/>
      <c r="S9" s="411"/>
      <c r="T9" s="3"/>
    </row>
    <row r="10" spans="1:20" ht="39" customHeight="1">
      <c r="A10" s="442"/>
      <c r="B10" s="442"/>
      <c r="C10" s="318" t="s">
        <v>89</v>
      </c>
      <c r="D10" s="398"/>
      <c r="E10" s="238"/>
      <c r="F10" s="403"/>
      <c r="G10" s="404"/>
      <c r="H10" s="281"/>
      <c r="I10" s="280"/>
      <c r="J10" s="280"/>
      <c r="K10" s="280"/>
      <c r="L10" s="280"/>
      <c r="M10" s="422"/>
      <c r="N10" s="66"/>
      <c r="O10" s="421"/>
      <c r="P10" s="238"/>
      <c r="Q10" s="373"/>
      <c r="R10" s="374"/>
      <c r="S10" s="411"/>
      <c r="T10" s="3"/>
    </row>
    <row r="11" spans="1:20" ht="13.5">
      <c r="A11" s="442"/>
      <c r="B11" s="442"/>
      <c r="C11" s="318"/>
      <c r="D11" s="220"/>
      <c r="E11" s="221"/>
      <c r="F11" s="399"/>
      <c r="G11" s="400"/>
      <c r="H11" s="222"/>
      <c r="I11" s="223"/>
      <c r="J11" s="223"/>
      <c r="K11" s="223"/>
      <c r="L11" s="223"/>
      <c r="M11" s="224"/>
      <c r="N11" s="208"/>
      <c r="O11" s="225"/>
      <c r="P11" s="221"/>
      <c r="Q11" s="412"/>
      <c r="R11" s="413"/>
      <c r="S11" s="416"/>
      <c r="T11" s="3"/>
    </row>
    <row r="12" spans="1:20" ht="13.5">
      <c r="A12" s="442"/>
      <c r="B12" s="442"/>
      <c r="C12" s="37"/>
      <c r="D12" s="234"/>
      <c r="E12" s="226"/>
      <c r="F12" s="227"/>
      <c r="G12" s="227"/>
      <c r="H12" s="228"/>
      <c r="I12" s="229"/>
      <c r="J12" s="229"/>
      <c r="K12" s="229"/>
      <c r="L12" s="229"/>
      <c r="M12" s="230"/>
      <c r="N12" s="209"/>
      <c r="O12" s="229"/>
      <c r="P12" s="226"/>
      <c r="Q12" s="414"/>
      <c r="R12" s="415"/>
      <c r="S12" s="297"/>
      <c r="T12" s="3"/>
    </row>
    <row r="13" spans="1:20" ht="13.5">
      <c r="A13" s="442"/>
      <c r="B13" s="442"/>
      <c r="C13" s="37"/>
      <c r="D13" s="389"/>
      <c r="E13" s="238"/>
      <c r="F13" s="390"/>
      <c r="G13" s="391"/>
      <c r="H13" s="394"/>
      <c r="I13" s="376"/>
      <c r="J13" s="376"/>
      <c r="K13" s="376"/>
      <c r="L13" s="376"/>
      <c r="M13" s="405"/>
      <c r="N13" s="66"/>
      <c r="O13" s="406"/>
      <c r="P13" s="407"/>
      <c r="Q13" s="232"/>
      <c r="R13" s="233"/>
      <c r="S13" s="231"/>
      <c r="T13" s="30"/>
    </row>
    <row r="14" spans="1:20" ht="13.5">
      <c r="A14" s="442"/>
      <c r="B14" s="442"/>
      <c r="C14" s="37"/>
      <c r="D14" s="389"/>
      <c r="E14" s="238"/>
      <c r="F14" s="390"/>
      <c r="G14" s="391"/>
      <c r="H14" s="394"/>
      <c r="I14" s="376"/>
      <c r="J14" s="376"/>
      <c r="K14" s="376"/>
      <c r="L14" s="376"/>
      <c r="M14" s="405"/>
      <c r="N14" s="66"/>
      <c r="O14" s="406"/>
      <c r="P14" s="407"/>
      <c r="Q14" s="373"/>
      <c r="R14" s="374"/>
      <c r="S14" s="375"/>
      <c r="T14" s="3"/>
    </row>
    <row r="15" spans="1:20" ht="13.5">
      <c r="A15" s="442"/>
      <c r="B15" s="442"/>
      <c r="C15" s="37"/>
      <c r="D15" s="213"/>
      <c r="E15" s="191"/>
      <c r="F15" s="390"/>
      <c r="G15" s="391"/>
      <c r="H15" s="214"/>
      <c r="I15" s="210"/>
      <c r="J15" s="210"/>
      <c r="K15" s="210"/>
      <c r="L15" s="210"/>
      <c r="M15" s="211"/>
      <c r="N15" s="66"/>
      <c r="O15" s="211"/>
      <c r="P15" s="212"/>
      <c r="Q15" s="373"/>
      <c r="R15" s="374"/>
      <c r="S15" s="375"/>
      <c r="T15" s="3"/>
    </row>
    <row r="16" spans="1:20" ht="13.5">
      <c r="A16" s="442"/>
      <c r="B16" s="442"/>
      <c r="C16" s="37"/>
      <c r="D16" s="238"/>
      <c r="E16" s="215"/>
      <c r="F16" s="390"/>
      <c r="G16" s="391"/>
      <c r="H16" s="214"/>
      <c r="I16" s="210"/>
      <c r="J16" s="210"/>
      <c r="K16" s="210"/>
      <c r="L16" s="210"/>
      <c r="M16" s="211"/>
      <c r="N16" s="66"/>
      <c r="O16" s="211"/>
      <c r="P16" s="212"/>
      <c r="Q16" s="373"/>
      <c r="R16" s="374"/>
      <c r="S16" s="375"/>
      <c r="T16" s="3"/>
    </row>
    <row r="17" spans="1:20" ht="13.5">
      <c r="A17" s="442"/>
      <c r="B17" s="442"/>
      <c r="C17" s="37"/>
      <c r="D17" s="273"/>
      <c r="E17" s="191"/>
      <c r="F17" s="392"/>
      <c r="G17" s="393"/>
      <c r="H17" s="216"/>
      <c r="I17" s="210"/>
      <c r="J17" s="210"/>
      <c r="K17" s="210"/>
      <c r="L17" s="210"/>
      <c r="M17" s="196"/>
      <c r="N17" s="197"/>
      <c r="O17" s="210"/>
      <c r="P17" s="212"/>
      <c r="Q17" s="217"/>
      <c r="R17" s="218"/>
      <c r="S17" s="219"/>
      <c r="T17" s="3"/>
    </row>
    <row r="18" spans="1:20" ht="13.5">
      <c r="A18" s="442"/>
      <c r="B18" s="442"/>
      <c r="C18" s="37"/>
      <c r="D18" s="272" t="s">
        <v>96</v>
      </c>
      <c r="E18" s="272">
        <v>2</v>
      </c>
      <c r="F18" s="345" t="s">
        <v>95</v>
      </c>
      <c r="G18" s="380"/>
      <c r="H18" s="417">
        <f aca="true" t="shared" si="0" ref="H18:M18">SUM(H6:H17)</f>
        <v>78</v>
      </c>
      <c r="I18" s="417">
        <f t="shared" si="0"/>
        <v>95</v>
      </c>
      <c r="J18" s="417">
        <f t="shared" si="0"/>
        <v>93</v>
      </c>
      <c r="K18" s="417">
        <f t="shared" si="0"/>
        <v>60</v>
      </c>
      <c r="L18" s="417">
        <f t="shared" si="0"/>
        <v>20</v>
      </c>
      <c r="M18" s="417">
        <f t="shared" si="0"/>
        <v>7</v>
      </c>
      <c r="N18" s="417">
        <f>SUM(N6:N8)</f>
        <v>0</v>
      </c>
      <c r="O18" s="417">
        <f>SUM(O6:O17)</f>
        <v>238</v>
      </c>
      <c r="P18" s="417">
        <f>SUM(P6:P17)</f>
        <v>591</v>
      </c>
      <c r="Q18" s="431"/>
      <c r="R18" s="432"/>
      <c r="S18" s="429"/>
      <c r="T18" s="3"/>
    </row>
    <row r="19" spans="1:20" ht="13.5">
      <c r="A19" s="442"/>
      <c r="B19" s="442"/>
      <c r="C19" s="24"/>
      <c r="D19" s="273"/>
      <c r="E19" s="273"/>
      <c r="F19" s="270"/>
      <c r="G19" s="271"/>
      <c r="H19" s="418"/>
      <c r="I19" s="418"/>
      <c r="J19" s="418"/>
      <c r="K19" s="418"/>
      <c r="L19" s="418"/>
      <c r="M19" s="418"/>
      <c r="N19" s="418"/>
      <c r="O19" s="418"/>
      <c r="P19" s="418"/>
      <c r="Q19" s="433"/>
      <c r="R19" s="434"/>
      <c r="S19" s="430"/>
      <c r="T19" s="3"/>
    </row>
    <row r="20" spans="1:19" ht="13.5">
      <c r="A20" s="442"/>
      <c r="B20" s="442"/>
      <c r="C20" s="37"/>
      <c r="D20" s="245" t="s">
        <v>42</v>
      </c>
      <c r="E20" s="245"/>
      <c r="F20" s="245"/>
      <c r="G20" s="245"/>
      <c r="H20" s="361" t="s">
        <v>50</v>
      </c>
      <c r="I20" s="438"/>
      <c r="J20" s="438"/>
      <c r="K20" s="396"/>
      <c r="L20" s="252" t="s">
        <v>52</v>
      </c>
      <c r="M20" s="319"/>
      <c r="N20" s="319"/>
      <c r="O20" s="319"/>
      <c r="P20" s="319"/>
      <c r="Q20" s="319"/>
      <c r="R20" s="319"/>
      <c r="S20" s="320"/>
    </row>
    <row r="21" spans="1:19" ht="13.5">
      <c r="A21" s="442"/>
      <c r="B21" s="442"/>
      <c r="C21" s="37"/>
      <c r="D21" s="245"/>
      <c r="E21" s="245"/>
      <c r="F21" s="245"/>
      <c r="G21" s="245"/>
      <c r="H21" s="41" t="s">
        <v>5</v>
      </c>
      <c r="I21" s="62" t="s">
        <v>93</v>
      </c>
      <c r="J21" s="61" t="s">
        <v>48</v>
      </c>
      <c r="K21" s="40" t="s">
        <v>49</v>
      </c>
      <c r="L21" s="340"/>
      <c r="M21" s="341"/>
      <c r="N21" s="341"/>
      <c r="O21" s="341"/>
      <c r="P21" s="341"/>
      <c r="Q21" s="341"/>
      <c r="R21" s="341"/>
      <c r="S21" s="342"/>
    </row>
    <row r="22" spans="1:19" ht="13.5">
      <c r="A22" s="442"/>
      <c r="B22" s="442"/>
      <c r="C22" s="37"/>
      <c r="D22" s="252" t="s">
        <v>408</v>
      </c>
      <c r="E22" s="319"/>
      <c r="F22" s="319"/>
      <c r="G22" s="320"/>
      <c r="H22" s="33"/>
      <c r="I22" s="34"/>
      <c r="J22" s="439">
        <v>2</v>
      </c>
      <c r="K22" s="348">
        <v>2</v>
      </c>
      <c r="L22" s="377" t="s">
        <v>409</v>
      </c>
      <c r="M22" s="378"/>
      <c r="N22" s="378"/>
      <c r="O22" s="378"/>
      <c r="P22" s="378"/>
      <c r="Q22" s="378"/>
      <c r="R22" s="378"/>
      <c r="S22" s="379"/>
    </row>
    <row r="23" spans="1:19" ht="13.5">
      <c r="A23" s="442"/>
      <c r="B23" s="442"/>
      <c r="C23" s="37"/>
      <c r="D23" s="321"/>
      <c r="E23" s="322"/>
      <c r="F23" s="322"/>
      <c r="G23" s="323"/>
      <c r="H23" s="33"/>
      <c r="I23" s="34"/>
      <c r="J23" s="440"/>
      <c r="K23" s="441"/>
      <c r="L23" s="316" t="s">
        <v>414</v>
      </c>
      <c r="M23" s="317"/>
      <c r="N23" s="317"/>
      <c r="O23" s="317"/>
      <c r="P23" s="317"/>
      <c r="Q23" s="317"/>
      <c r="R23" s="317"/>
      <c r="S23" s="318"/>
    </row>
    <row r="24" spans="1:19" ht="13.5">
      <c r="A24" s="442"/>
      <c r="B24" s="442"/>
      <c r="C24" s="37"/>
      <c r="D24" s="33"/>
      <c r="E24" s="37"/>
      <c r="F24" s="37"/>
      <c r="G24" s="30"/>
      <c r="H24" s="33"/>
      <c r="I24" s="34"/>
      <c r="J24" s="30"/>
      <c r="K24" s="32"/>
      <c r="L24" s="316"/>
      <c r="M24" s="317"/>
      <c r="N24" s="317"/>
      <c r="O24" s="317"/>
      <c r="P24" s="317"/>
      <c r="Q24" s="317"/>
      <c r="R24" s="317"/>
      <c r="S24" s="318"/>
    </row>
    <row r="25" spans="1:19" ht="13.5">
      <c r="A25" s="442"/>
      <c r="B25" s="442"/>
      <c r="C25" s="437" t="s">
        <v>90</v>
      </c>
      <c r="D25" s="192"/>
      <c r="E25" s="195"/>
      <c r="F25" s="195"/>
      <c r="G25" s="194"/>
      <c r="H25" s="33"/>
      <c r="I25" s="34"/>
      <c r="J25" s="30"/>
      <c r="K25" s="32"/>
      <c r="L25" s="37"/>
      <c r="M25" s="37"/>
      <c r="N25" s="37"/>
      <c r="O25" s="37"/>
      <c r="P25" s="37"/>
      <c r="Q25" s="37"/>
      <c r="R25" s="37"/>
      <c r="S25" s="30"/>
    </row>
    <row r="26" spans="1:19" ht="13.5">
      <c r="A26" s="442"/>
      <c r="B26" s="442"/>
      <c r="C26" s="437"/>
      <c r="D26" s="33"/>
      <c r="E26" s="37"/>
      <c r="F26" s="37"/>
      <c r="G26" s="30"/>
      <c r="H26" s="33"/>
      <c r="I26" s="34"/>
      <c r="J26" s="30"/>
      <c r="K26" s="32"/>
      <c r="L26" s="37"/>
      <c r="M26" s="37"/>
      <c r="N26" s="37"/>
      <c r="O26" s="37"/>
      <c r="P26" s="37"/>
      <c r="Q26" s="37"/>
      <c r="R26" s="37"/>
      <c r="S26" s="30"/>
    </row>
    <row r="27" spans="1:19" ht="13.5">
      <c r="A27" s="442"/>
      <c r="B27" s="442"/>
      <c r="C27" s="37"/>
      <c r="D27" s="33"/>
      <c r="E27" s="37"/>
      <c r="F27" s="37"/>
      <c r="G27" s="30"/>
      <c r="H27" s="33"/>
      <c r="I27" s="34"/>
      <c r="J27" s="30"/>
      <c r="K27" s="32"/>
      <c r="L27" s="37"/>
      <c r="M27" s="37"/>
      <c r="N27" s="37"/>
      <c r="O27" s="37"/>
      <c r="P27" s="37"/>
      <c r="Q27" s="37"/>
      <c r="R27" s="37"/>
      <c r="S27" s="30"/>
    </row>
    <row r="28" spans="1:19" ht="13.5">
      <c r="A28" s="442"/>
      <c r="B28" s="442"/>
      <c r="C28" s="37"/>
      <c r="D28" s="33"/>
      <c r="E28" s="37"/>
      <c r="F28" s="37"/>
      <c r="G28" s="30"/>
      <c r="H28" s="33"/>
      <c r="I28" s="34"/>
      <c r="J28" s="30"/>
      <c r="K28" s="32"/>
      <c r="L28" s="37"/>
      <c r="M28" s="37"/>
      <c r="N28" s="37"/>
      <c r="O28" s="37"/>
      <c r="P28" s="37"/>
      <c r="Q28" s="37"/>
      <c r="R28" s="37"/>
      <c r="S28" s="30"/>
    </row>
    <row r="29" spans="1:19" ht="13.5">
      <c r="A29" s="442"/>
      <c r="B29" s="442"/>
      <c r="C29" s="37"/>
      <c r="D29" s="33"/>
      <c r="E29" s="37"/>
      <c r="F29" s="37"/>
      <c r="G29" s="30"/>
      <c r="H29" s="33"/>
      <c r="I29" s="34"/>
      <c r="J29" s="30"/>
      <c r="K29" s="32"/>
      <c r="L29" s="37"/>
      <c r="M29" s="37"/>
      <c r="N29" s="37"/>
      <c r="O29" s="37"/>
      <c r="P29" s="37"/>
      <c r="Q29" s="37"/>
      <c r="R29" s="37"/>
      <c r="S29" s="30"/>
    </row>
    <row r="30" spans="1:19" ht="13.5">
      <c r="A30" s="442"/>
      <c r="B30" s="442"/>
      <c r="C30" s="37"/>
      <c r="D30" s="33"/>
      <c r="E30" s="37"/>
      <c r="F30" s="37"/>
      <c r="G30" s="30"/>
      <c r="H30" s="33"/>
      <c r="I30" s="34"/>
      <c r="J30" s="30"/>
      <c r="K30" s="32"/>
      <c r="L30" s="37"/>
      <c r="M30" s="37"/>
      <c r="N30" s="37"/>
      <c r="O30" s="37"/>
      <c r="P30" s="37"/>
      <c r="Q30" s="37"/>
      <c r="R30" s="37"/>
      <c r="S30" s="30"/>
    </row>
    <row r="31" spans="1:19" ht="13.5">
      <c r="A31" s="442"/>
      <c r="B31" s="442"/>
      <c r="C31" s="37"/>
      <c r="D31" s="33"/>
      <c r="E31" s="37"/>
      <c r="F31" s="37"/>
      <c r="G31" s="30"/>
      <c r="H31" s="33"/>
      <c r="I31" s="34"/>
      <c r="J31" s="30"/>
      <c r="K31" s="32"/>
      <c r="L31" s="37"/>
      <c r="M31" s="37"/>
      <c r="N31" s="37"/>
      <c r="O31" s="37"/>
      <c r="P31" s="37"/>
      <c r="Q31" s="37"/>
      <c r="R31" s="37"/>
      <c r="S31" s="30"/>
    </row>
    <row r="32" spans="1:19" ht="13.5">
      <c r="A32" s="442"/>
      <c r="B32" s="442"/>
      <c r="C32" s="37"/>
      <c r="D32" s="33"/>
      <c r="E32" s="37"/>
      <c r="F32" s="37"/>
      <c r="G32" s="30"/>
      <c r="H32" s="33"/>
      <c r="I32" s="34"/>
      <c r="J32" s="30"/>
      <c r="K32" s="32"/>
      <c r="L32" s="37"/>
      <c r="M32" s="37"/>
      <c r="N32" s="37"/>
      <c r="O32" s="37"/>
      <c r="P32" s="37"/>
      <c r="Q32" s="37"/>
      <c r="R32" s="37"/>
      <c r="S32" s="30"/>
    </row>
    <row r="33" spans="1:19" ht="13.5">
      <c r="A33" s="442"/>
      <c r="B33" s="442"/>
      <c r="C33" s="37"/>
      <c r="D33" s="33"/>
      <c r="E33" s="37"/>
      <c r="F33" s="37"/>
      <c r="G33" s="30"/>
      <c r="H33" s="33"/>
      <c r="I33" s="34"/>
      <c r="J33" s="30"/>
      <c r="K33" s="32"/>
      <c r="L33" s="37"/>
      <c r="M33" s="37"/>
      <c r="N33" s="37"/>
      <c r="O33" s="37"/>
      <c r="P33" s="37"/>
      <c r="Q33" s="37"/>
      <c r="R33" s="37"/>
      <c r="S33" s="30"/>
    </row>
    <row r="34" spans="1:19" ht="13.5">
      <c r="A34" s="442"/>
      <c r="B34" s="442"/>
      <c r="C34" s="37"/>
      <c r="D34" s="33"/>
      <c r="E34" s="37"/>
      <c r="F34" s="37"/>
      <c r="G34" s="30"/>
      <c r="H34" s="33"/>
      <c r="I34" s="34"/>
      <c r="J34" s="30"/>
      <c r="K34" s="32"/>
      <c r="L34" s="37"/>
      <c r="M34" s="37"/>
      <c r="N34" s="37"/>
      <c r="O34" s="37"/>
      <c r="P34" s="37"/>
      <c r="Q34" s="37"/>
      <c r="R34" s="37"/>
      <c r="S34" s="30"/>
    </row>
    <row r="35" spans="1:19" ht="13.5">
      <c r="A35" s="442"/>
      <c r="B35" s="442"/>
      <c r="C35" s="37"/>
      <c r="D35" s="33"/>
      <c r="E35" s="37"/>
      <c r="F35" s="37"/>
      <c r="G35" s="348" t="s">
        <v>49</v>
      </c>
      <c r="H35" s="417"/>
      <c r="I35" s="435"/>
      <c r="J35" s="427">
        <v>2</v>
      </c>
      <c r="K35" s="359">
        <v>2</v>
      </c>
      <c r="L35" s="37"/>
      <c r="M35" s="37"/>
      <c r="N35" s="37"/>
      <c r="O35" s="37"/>
      <c r="P35" s="37"/>
      <c r="Q35" s="37"/>
      <c r="R35" s="37"/>
      <c r="S35" s="30"/>
    </row>
    <row r="36" spans="1:19" ht="13.5">
      <c r="A36" s="442"/>
      <c r="B36" s="442"/>
      <c r="C36" s="24"/>
      <c r="D36" s="38"/>
      <c r="E36" s="24"/>
      <c r="F36" s="24"/>
      <c r="G36" s="349"/>
      <c r="H36" s="418"/>
      <c r="I36" s="436"/>
      <c r="J36" s="428"/>
      <c r="K36" s="360"/>
      <c r="L36" s="24"/>
      <c r="M36" s="24"/>
      <c r="N36" s="24"/>
      <c r="O36" s="24"/>
      <c r="P36" s="24"/>
      <c r="Q36" s="24"/>
      <c r="R36" s="24"/>
      <c r="S36" s="25"/>
    </row>
    <row r="37" spans="1:19" ht="13.5">
      <c r="A37" s="442"/>
      <c r="B37" s="442"/>
      <c r="C37" s="37"/>
      <c r="D37" s="348" t="s">
        <v>85</v>
      </c>
      <c r="E37" s="252" t="s">
        <v>53</v>
      </c>
      <c r="F37" s="319"/>
      <c r="G37" s="319"/>
      <c r="H37" s="319"/>
      <c r="I37" s="319"/>
      <c r="J37" s="319"/>
      <c r="K37" s="319"/>
      <c r="L37" s="320"/>
      <c r="M37" s="245" t="s">
        <v>51</v>
      </c>
      <c r="N37" s="245"/>
      <c r="O37" s="245"/>
      <c r="P37" s="245"/>
      <c r="Q37" s="245"/>
      <c r="R37" s="245"/>
      <c r="S37" s="245"/>
    </row>
    <row r="38" spans="1:19" ht="13.5">
      <c r="A38" s="442"/>
      <c r="B38" s="442"/>
      <c r="C38" s="37"/>
      <c r="D38" s="349"/>
      <c r="E38" s="340"/>
      <c r="F38" s="341"/>
      <c r="G38" s="341"/>
      <c r="H38" s="341"/>
      <c r="I38" s="341"/>
      <c r="J38" s="341"/>
      <c r="K38" s="341"/>
      <c r="L38" s="342"/>
      <c r="M38" s="245"/>
      <c r="N38" s="245"/>
      <c r="O38" s="245"/>
      <c r="P38" s="245"/>
      <c r="Q38" s="245"/>
      <c r="R38" s="245"/>
      <c r="S38" s="245"/>
    </row>
    <row r="39" spans="1:19" ht="13.5" customHeight="1">
      <c r="A39" s="442"/>
      <c r="B39" s="442"/>
      <c r="C39" s="37"/>
      <c r="D39" s="33" t="s">
        <v>410</v>
      </c>
      <c r="E39" s="33" t="s">
        <v>224</v>
      </c>
      <c r="F39" s="37"/>
      <c r="G39" s="37"/>
      <c r="H39" s="37"/>
      <c r="I39" s="37"/>
      <c r="J39" s="37"/>
      <c r="K39" s="37"/>
      <c r="L39" s="37"/>
      <c r="M39" s="383" t="s">
        <v>416</v>
      </c>
      <c r="N39" s="384"/>
      <c r="O39" s="384"/>
      <c r="P39" s="384"/>
      <c r="Q39" s="384"/>
      <c r="R39" s="384"/>
      <c r="S39" s="385"/>
    </row>
    <row r="40" spans="1:19" ht="13.5">
      <c r="A40" s="442"/>
      <c r="B40" s="442"/>
      <c r="C40" s="37"/>
      <c r="D40" s="33"/>
      <c r="E40" s="33"/>
      <c r="F40" s="37"/>
      <c r="G40" s="9"/>
      <c r="H40" s="9"/>
      <c r="I40" s="9"/>
      <c r="J40" s="37"/>
      <c r="K40" s="37"/>
      <c r="L40" s="37"/>
      <c r="M40" s="386"/>
      <c r="N40" s="387"/>
      <c r="O40" s="387"/>
      <c r="P40" s="387"/>
      <c r="Q40" s="387"/>
      <c r="R40" s="387"/>
      <c r="S40" s="388"/>
    </row>
    <row r="41" spans="1:19" ht="13.5">
      <c r="A41" s="442"/>
      <c r="B41" s="442"/>
      <c r="C41" s="37"/>
      <c r="D41" s="33"/>
      <c r="E41" s="33"/>
      <c r="F41" s="37"/>
      <c r="G41" s="9"/>
      <c r="H41" s="9"/>
      <c r="I41" s="9"/>
      <c r="J41" s="37"/>
      <c r="K41" s="37"/>
      <c r="L41" s="37"/>
      <c r="M41" s="386"/>
      <c r="N41" s="387"/>
      <c r="O41" s="387"/>
      <c r="P41" s="387"/>
      <c r="Q41" s="387"/>
      <c r="R41" s="387"/>
      <c r="S41" s="388"/>
    </row>
    <row r="42" spans="1:19" ht="13.5">
      <c r="A42" s="442"/>
      <c r="B42" s="442"/>
      <c r="C42" s="37"/>
      <c r="E42" s="3"/>
      <c r="K42" s="37"/>
      <c r="L42" s="37"/>
      <c r="M42" s="33"/>
      <c r="N42" s="37"/>
      <c r="O42" s="37"/>
      <c r="P42" s="37"/>
      <c r="Q42" s="37"/>
      <c r="R42" s="37"/>
      <c r="S42" s="30"/>
    </row>
    <row r="43" spans="1:19" ht="13.5" customHeight="1">
      <c r="A43" s="442"/>
      <c r="B43" s="442"/>
      <c r="C43" s="37"/>
      <c r="D43" s="33" t="s">
        <v>415</v>
      </c>
      <c r="E43" s="381" t="s">
        <v>336</v>
      </c>
      <c r="F43" s="382"/>
      <c r="G43" s="382"/>
      <c r="H43" s="382"/>
      <c r="I43" s="382"/>
      <c r="J43" s="382"/>
      <c r="K43" s="37"/>
      <c r="L43" s="37"/>
      <c r="M43" s="316" t="s">
        <v>417</v>
      </c>
      <c r="N43" s="317"/>
      <c r="O43" s="317"/>
      <c r="P43" s="317"/>
      <c r="Q43" s="317"/>
      <c r="R43" s="317"/>
      <c r="S43" s="318"/>
    </row>
    <row r="44" spans="1:19" ht="13.5">
      <c r="A44" s="442"/>
      <c r="B44" s="442"/>
      <c r="C44" s="437" t="s">
        <v>91</v>
      </c>
      <c r="D44" s="33"/>
      <c r="E44" s="33"/>
      <c r="F44" s="37"/>
      <c r="G44" s="9"/>
      <c r="H44" s="9"/>
      <c r="I44" s="9"/>
      <c r="J44" s="37"/>
      <c r="K44" s="37"/>
      <c r="L44" s="37"/>
      <c r="M44" s="316"/>
      <c r="N44" s="317"/>
      <c r="O44" s="317"/>
      <c r="P44" s="317"/>
      <c r="Q44" s="317"/>
      <c r="R44" s="317"/>
      <c r="S44" s="318"/>
    </row>
    <row r="45" spans="1:19" ht="13.5">
      <c r="A45" s="442"/>
      <c r="B45" s="442"/>
      <c r="C45" s="437"/>
      <c r="D45" s="33"/>
      <c r="E45" s="33"/>
      <c r="F45" s="37"/>
      <c r="G45" s="9"/>
      <c r="H45" s="9"/>
      <c r="I45" s="9"/>
      <c r="J45" s="37"/>
      <c r="K45" s="37"/>
      <c r="L45" s="37"/>
      <c r="M45" s="316"/>
      <c r="N45" s="317"/>
      <c r="O45" s="317"/>
      <c r="P45" s="317"/>
      <c r="Q45" s="317"/>
      <c r="R45" s="317"/>
      <c r="S45" s="318"/>
    </row>
    <row r="46" spans="1:19" ht="13.5">
      <c r="A46" s="442"/>
      <c r="B46" s="442"/>
      <c r="C46" s="37"/>
      <c r="D46" s="33"/>
      <c r="E46" s="33"/>
      <c r="F46" s="37"/>
      <c r="G46" s="9"/>
      <c r="H46" s="9"/>
      <c r="I46" s="9"/>
      <c r="J46" s="37"/>
      <c r="K46" s="37"/>
      <c r="L46" s="37"/>
      <c r="M46" s="316"/>
      <c r="N46" s="317"/>
      <c r="O46" s="317"/>
      <c r="P46" s="317"/>
      <c r="Q46" s="317"/>
      <c r="R46" s="317"/>
      <c r="S46" s="318"/>
    </row>
    <row r="47" spans="1:19" ht="13.5">
      <c r="A47" s="442"/>
      <c r="B47" s="442"/>
      <c r="C47" s="37"/>
      <c r="D47" s="33"/>
      <c r="E47" s="33"/>
      <c r="F47" s="37"/>
      <c r="G47" s="9"/>
      <c r="H47" s="9"/>
      <c r="I47" s="9"/>
      <c r="J47" s="37"/>
      <c r="K47" s="37"/>
      <c r="L47" s="37"/>
      <c r="M47" s="316"/>
      <c r="N47" s="317"/>
      <c r="O47" s="317"/>
      <c r="P47" s="317"/>
      <c r="Q47" s="317"/>
      <c r="R47" s="317"/>
      <c r="S47" s="318"/>
    </row>
    <row r="48" spans="1:19" ht="13.5" customHeight="1">
      <c r="A48" s="442"/>
      <c r="B48" s="442"/>
      <c r="C48" s="37"/>
      <c r="D48" s="33" t="s">
        <v>418</v>
      </c>
      <c r="E48" s="381" t="s">
        <v>419</v>
      </c>
      <c r="F48" s="382"/>
      <c r="G48" s="9"/>
      <c r="H48" s="9"/>
      <c r="I48" s="9"/>
      <c r="J48" s="37"/>
      <c r="K48" s="37"/>
      <c r="L48" s="37"/>
      <c r="M48" s="386" t="s">
        <v>420</v>
      </c>
      <c r="N48" s="387"/>
      <c r="O48" s="387"/>
      <c r="P48" s="387"/>
      <c r="Q48" s="387"/>
      <c r="R48" s="387"/>
      <c r="S48" s="388"/>
    </row>
    <row r="49" spans="1:19" ht="13.5">
      <c r="A49" s="442"/>
      <c r="B49" s="442"/>
      <c r="C49" s="37"/>
      <c r="D49" s="33"/>
      <c r="E49" s="33"/>
      <c r="F49" s="37"/>
      <c r="G49" s="9"/>
      <c r="H49" s="9"/>
      <c r="I49" s="9"/>
      <c r="J49" s="37"/>
      <c r="K49" s="37"/>
      <c r="L49" s="37"/>
      <c r="M49" s="386"/>
      <c r="N49" s="387"/>
      <c r="O49" s="387"/>
      <c r="P49" s="387"/>
      <c r="Q49" s="387"/>
      <c r="R49" s="387"/>
      <c r="S49" s="388"/>
    </row>
    <row r="50" spans="1:19" ht="13.5">
      <c r="A50" s="442"/>
      <c r="B50" s="442"/>
      <c r="C50" s="37"/>
      <c r="D50" s="33"/>
      <c r="E50" s="33"/>
      <c r="F50" s="37"/>
      <c r="G50" s="9"/>
      <c r="H50" s="9"/>
      <c r="I50" s="9"/>
      <c r="J50" s="37"/>
      <c r="K50" s="37"/>
      <c r="L50" s="37"/>
      <c r="M50" s="386"/>
      <c r="N50" s="387"/>
      <c r="O50" s="387"/>
      <c r="P50" s="387"/>
      <c r="Q50" s="387"/>
      <c r="R50" s="387"/>
      <c r="S50" s="388"/>
    </row>
    <row r="51" spans="1:19" ht="13.5">
      <c r="A51" s="442"/>
      <c r="B51" s="442"/>
      <c r="C51" s="37"/>
      <c r="D51" s="33"/>
      <c r="E51" s="33"/>
      <c r="F51" s="37"/>
      <c r="G51" s="9"/>
      <c r="H51" s="9"/>
      <c r="I51" s="9"/>
      <c r="J51" s="37"/>
      <c r="K51" s="37"/>
      <c r="L51" s="37"/>
      <c r="M51" s="386"/>
      <c r="N51" s="387"/>
      <c r="O51" s="387"/>
      <c r="P51" s="387"/>
      <c r="Q51" s="387"/>
      <c r="R51" s="387"/>
      <c r="S51" s="388"/>
    </row>
    <row r="52" spans="1:19" ht="13.5">
      <c r="A52" s="442"/>
      <c r="B52" s="442"/>
      <c r="C52" s="37"/>
      <c r="D52" s="33"/>
      <c r="E52" s="33"/>
      <c r="F52" s="37"/>
      <c r="G52" s="9"/>
      <c r="H52" s="9"/>
      <c r="I52" s="9"/>
      <c r="J52" s="37"/>
      <c r="K52" s="37"/>
      <c r="L52" s="37"/>
      <c r="M52" s="33"/>
      <c r="N52" s="37"/>
      <c r="O52" s="37"/>
      <c r="P52" s="37"/>
      <c r="Q52" s="37"/>
      <c r="R52" s="37"/>
      <c r="S52" s="30"/>
    </row>
    <row r="53" spans="1:19" ht="13.5">
      <c r="A53" s="442"/>
      <c r="B53" s="442"/>
      <c r="C53" s="37"/>
      <c r="D53" s="395" t="s">
        <v>421</v>
      </c>
      <c r="E53" s="33"/>
      <c r="F53" s="37"/>
      <c r="G53" s="9"/>
      <c r="H53" s="9"/>
      <c r="I53" s="9"/>
      <c r="J53" s="37"/>
      <c r="K53" s="37"/>
      <c r="L53" s="37"/>
      <c r="M53" s="316" t="s">
        <v>423</v>
      </c>
      <c r="N53" s="317"/>
      <c r="O53" s="317"/>
      <c r="P53" s="317"/>
      <c r="Q53" s="317"/>
      <c r="R53" s="317"/>
      <c r="S53" s="318"/>
    </row>
    <row r="54" spans="1:19" ht="13.5">
      <c r="A54" s="442"/>
      <c r="B54" s="442"/>
      <c r="C54" s="37"/>
      <c r="D54" s="395"/>
      <c r="E54" s="33" t="s">
        <v>422</v>
      </c>
      <c r="F54" s="37"/>
      <c r="G54" s="9"/>
      <c r="H54" s="9"/>
      <c r="I54" s="9"/>
      <c r="J54" s="37"/>
      <c r="K54" s="37"/>
      <c r="L54" s="37"/>
      <c r="M54" s="316"/>
      <c r="N54" s="317"/>
      <c r="O54" s="317"/>
      <c r="P54" s="317"/>
      <c r="Q54" s="317"/>
      <c r="R54" s="317"/>
      <c r="S54" s="318"/>
    </row>
    <row r="55" spans="1:19" ht="13.5">
      <c r="A55" s="442"/>
      <c r="B55" s="442"/>
      <c r="C55" s="37"/>
      <c r="D55" s="395"/>
      <c r="E55" s="33"/>
      <c r="F55" s="37"/>
      <c r="G55" s="9"/>
      <c r="H55" s="9"/>
      <c r="I55" s="9"/>
      <c r="J55" s="37"/>
      <c r="K55" s="37"/>
      <c r="L55" s="37"/>
      <c r="M55" s="316"/>
      <c r="N55" s="317"/>
      <c r="O55" s="317"/>
      <c r="P55" s="317"/>
      <c r="Q55" s="317"/>
      <c r="R55" s="317"/>
      <c r="S55" s="318"/>
    </row>
    <row r="56" spans="1:19" ht="13.5">
      <c r="A56" s="442"/>
      <c r="B56" s="442"/>
      <c r="C56" s="24"/>
      <c r="D56" s="38"/>
      <c r="E56" s="38"/>
      <c r="F56" s="24"/>
      <c r="G56" s="24"/>
      <c r="H56" s="24"/>
      <c r="I56" s="24"/>
      <c r="J56" s="24"/>
      <c r="K56" s="24"/>
      <c r="L56" s="24"/>
      <c r="M56" s="38"/>
      <c r="N56" s="24"/>
      <c r="O56" s="24"/>
      <c r="P56" s="24"/>
      <c r="Q56" s="24"/>
      <c r="R56" s="24"/>
      <c r="S56" s="25"/>
    </row>
  </sheetData>
  <sheetProtection/>
  <mergeCells count="86">
    <mergeCell ref="C44:C45"/>
    <mergeCell ref="D4:D6"/>
    <mergeCell ref="E4:E6"/>
    <mergeCell ref="A4:A56"/>
    <mergeCell ref="D37:D38"/>
    <mergeCell ref="E37:L38"/>
    <mergeCell ref="K5:L5"/>
    <mergeCell ref="H5:H6"/>
    <mergeCell ref="B4:B56"/>
    <mergeCell ref="K35:K36"/>
    <mergeCell ref="C25:C26"/>
    <mergeCell ref="E18:E19"/>
    <mergeCell ref="O18:O19"/>
    <mergeCell ref="H20:K20"/>
    <mergeCell ref="L20:S21"/>
    <mergeCell ref="D20:G21"/>
    <mergeCell ref="P18:P19"/>
    <mergeCell ref="D22:G23"/>
    <mergeCell ref="J22:J23"/>
    <mergeCell ref="K22:K23"/>
    <mergeCell ref="I35:I36"/>
    <mergeCell ref="H35:H36"/>
    <mergeCell ref="J18:J19"/>
    <mergeCell ref="L23:S24"/>
    <mergeCell ref="M18:M19"/>
    <mergeCell ref="N18:N19"/>
    <mergeCell ref="S4:S6"/>
    <mergeCell ref="P5:P6"/>
    <mergeCell ref="K18:K19"/>
    <mergeCell ref="C10:C11"/>
    <mergeCell ref="D18:D19"/>
    <mergeCell ref="Q4:R6"/>
    <mergeCell ref="M5:N6"/>
    <mergeCell ref="I18:I19"/>
    <mergeCell ref="H18:H19"/>
    <mergeCell ref="F4:G6"/>
    <mergeCell ref="P8:P10"/>
    <mergeCell ref="I8:I10"/>
    <mergeCell ref="J8:J10"/>
    <mergeCell ref="K8:K10"/>
    <mergeCell ref="L8:L10"/>
    <mergeCell ref="M8:M10"/>
    <mergeCell ref="H4:P4"/>
    <mergeCell ref="O5:O6"/>
    <mergeCell ref="I5:J5"/>
    <mergeCell ref="Q8:R10"/>
    <mergeCell ref="S8:S10"/>
    <mergeCell ref="F11:G11"/>
    <mergeCell ref="Q11:R12"/>
    <mergeCell ref="S11:S12"/>
    <mergeCell ref="F7:G7"/>
    <mergeCell ref="O8:O10"/>
    <mergeCell ref="D53:D55"/>
    <mergeCell ref="M53:S55"/>
    <mergeCell ref="Q7:R7"/>
    <mergeCell ref="D8:D10"/>
    <mergeCell ref="E8:E10"/>
    <mergeCell ref="F8:G10"/>
    <mergeCell ref="H8:H10"/>
    <mergeCell ref="M13:M14"/>
    <mergeCell ref="O13:O14"/>
    <mergeCell ref="P13:P14"/>
    <mergeCell ref="D13:D14"/>
    <mergeCell ref="E13:E14"/>
    <mergeCell ref="F13:G17"/>
    <mergeCell ref="H13:H14"/>
    <mergeCell ref="I13:I14"/>
    <mergeCell ref="D16:D17"/>
    <mergeCell ref="F18:G19"/>
    <mergeCell ref="E43:J43"/>
    <mergeCell ref="M39:S41"/>
    <mergeCell ref="M43:S47"/>
    <mergeCell ref="E48:F48"/>
    <mergeCell ref="M48:S51"/>
    <mergeCell ref="G35:G36"/>
    <mergeCell ref="L18:L19"/>
    <mergeCell ref="M37:S38"/>
    <mergeCell ref="J35:J36"/>
    <mergeCell ref="Q14:R16"/>
    <mergeCell ref="S14:S16"/>
    <mergeCell ref="J13:J14"/>
    <mergeCell ref="K13:K14"/>
    <mergeCell ref="L13:L14"/>
    <mergeCell ref="L22:S22"/>
    <mergeCell ref="S18:S19"/>
    <mergeCell ref="Q18:R19"/>
  </mergeCells>
  <printOptions/>
  <pageMargins left="0.3937007874015748" right="0.3937007874015748" top="0.5905511811023623" bottom="0.3937007874015748" header="0.5118110236220472" footer="0.5118110236220472"/>
  <pageSetup horizontalDpi="204" verticalDpi="204" orientation="landscape" paperSize="9" scale="69" r:id="rId1"/>
</worksheet>
</file>

<file path=xl/worksheets/sheet4.xml><?xml version="1.0" encoding="utf-8"?>
<worksheet xmlns="http://schemas.openxmlformats.org/spreadsheetml/2006/main" xmlns:r="http://schemas.openxmlformats.org/officeDocument/2006/relationships">
  <dimension ref="A1:O59"/>
  <sheetViews>
    <sheetView view="pageBreakPreview" zoomScaleNormal="62" zoomScaleSheetLayoutView="100" zoomScalePageLayoutView="0" workbookViewId="0" topLeftCell="B17">
      <selection activeCell="L23" sqref="L23"/>
    </sheetView>
  </sheetViews>
  <sheetFormatPr defaultColWidth="9.00390625" defaultRowHeight="13.5"/>
  <cols>
    <col min="1" max="2" width="5.625" style="1" customWidth="1"/>
    <col min="3" max="3" width="20.625" style="1" customWidth="1"/>
    <col min="4" max="4" width="25.25390625" style="1" customWidth="1"/>
    <col min="5" max="5" width="23.125" style="1" customWidth="1"/>
    <col min="6" max="6" width="0.12890625" style="1" customWidth="1"/>
    <col min="7" max="7" width="24.875" style="1" customWidth="1"/>
    <col min="8" max="8" width="17.50390625" style="1" customWidth="1"/>
    <col min="9" max="9" width="10.625" style="1" customWidth="1"/>
    <col min="10" max="10" width="14.625" style="1" customWidth="1"/>
    <col min="11" max="11" width="10.625" style="1" customWidth="1"/>
    <col min="12" max="12" width="20.625" style="1" customWidth="1"/>
    <col min="13" max="13" width="30.625" style="1" customWidth="1"/>
    <col min="14" max="16384" width="9.00390625" style="1" customWidth="1"/>
  </cols>
  <sheetData>
    <row r="1" spans="1:13" ht="13.5">
      <c r="A1" s="9"/>
      <c r="B1" s="9"/>
      <c r="C1" s="9"/>
      <c r="D1" s="9"/>
      <c r="E1" s="9"/>
      <c r="F1" s="9"/>
      <c r="G1" s="9"/>
      <c r="H1" s="9"/>
      <c r="I1" s="9"/>
      <c r="J1" s="9"/>
      <c r="K1" s="9"/>
      <c r="L1" s="9"/>
      <c r="M1" s="10" t="s">
        <v>78</v>
      </c>
    </row>
    <row r="2" spans="1:15" ht="17.25">
      <c r="A2" s="63"/>
      <c r="B2" s="63"/>
      <c r="C2" s="63"/>
      <c r="D2" s="63"/>
      <c r="E2" s="11" t="s">
        <v>440</v>
      </c>
      <c r="F2" s="63"/>
      <c r="G2" s="63"/>
      <c r="H2" s="63"/>
      <c r="I2" s="63"/>
      <c r="J2" s="63"/>
      <c r="K2" s="63"/>
      <c r="L2" s="63"/>
      <c r="M2" s="63" t="s">
        <v>387</v>
      </c>
      <c r="N2" s="5"/>
      <c r="O2" s="5"/>
    </row>
    <row r="3" spans="1:13" ht="13.5">
      <c r="A3" s="9"/>
      <c r="B3" s="9"/>
      <c r="C3" s="9"/>
      <c r="D3" s="9"/>
      <c r="E3" s="9"/>
      <c r="F3" s="9"/>
      <c r="G3" s="9"/>
      <c r="H3" s="9"/>
      <c r="I3" s="9"/>
      <c r="J3" s="9"/>
      <c r="K3" s="9"/>
      <c r="L3" s="9"/>
      <c r="M3" s="9"/>
    </row>
    <row r="4" spans="1:13" ht="13.5" customHeight="1">
      <c r="A4" s="352" t="s">
        <v>44</v>
      </c>
      <c r="B4" s="262" t="s">
        <v>132</v>
      </c>
      <c r="C4" s="13"/>
      <c r="D4" s="252" t="s">
        <v>54</v>
      </c>
      <c r="E4" s="319"/>
      <c r="F4" s="320"/>
      <c r="G4" s="252" t="s">
        <v>55</v>
      </c>
      <c r="H4" s="320"/>
      <c r="I4" s="252" t="s">
        <v>56</v>
      </c>
      <c r="J4" s="320"/>
      <c r="K4" s="252" t="s">
        <v>57</v>
      </c>
      <c r="L4" s="320"/>
      <c r="M4" s="348" t="s">
        <v>40</v>
      </c>
    </row>
    <row r="5" spans="1:13" ht="13.5">
      <c r="A5" s="444"/>
      <c r="B5" s="263"/>
      <c r="C5" s="32"/>
      <c r="D5" s="340"/>
      <c r="E5" s="341"/>
      <c r="F5" s="342"/>
      <c r="G5" s="340"/>
      <c r="H5" s="342"/>
      <c r="I5" s="340"/>
      <c r="J5" s="342"/>
      <c r="K5" s="340"/>
      <c r="L5" s="342"/>
      <c r="M5" s="349"/>
    </row>
    <row r="6" spans="1:13" ht="13.5">
      <c r="A6" s="444"/>
      <c r="B6" s="263"/>
      <c r="C6" s="32"/>
      <c r="D6" s="193"/>
      <c r="E6" s="9"/>
      <c r="F6" s="9"/>
      <c r="G6" s="33"/>
      <c r="H6" s="30"/>
      <c r="I6" s="9"/>
      <c r="J6" s="30"/>
      <c r="K6" s="9"/>
      <c r="L6" s="30"/>
      <c r="M6" s="30"/>
    </row>
    <row r="7" spans="1:13" ht="13.5">
      <c r="A7" s="444"/>
      <c r="B7" s="263"/>
      <c r="C7" s="32"/>
      <c r="D7" s="193" t="s">
        <v>388</v>
      </c>
      <c r="E7" s="9"/>
      <c r="F7" s="9"/>
      <c r="G7" s="33" t="s">
        <v>389</v>
      </c>
      <c r="H7" s="30"/>
      <c r="I7" s="324" t="s">
        <v>390</v>
      </c>
      <c r="J7" s="326"/>
      <c r="K7" s="9" t="s">
        <v>391</v>
      </c>
      <c r="L7" s="30"/>
      <c r="M7" s="443" t="s">
        <v>424</v>
      </c>
    </row>
    <row r="8" spans="1:13" ht="13.5">
      <c r="A8" s="444"/>
      <c r="B8" s="263"/>
      <c r="C8" s="32"/>
      <c r="D8" s="193" t="s">
        <v>392</v>
      </c>
      <c r="E8" s="9"/>
      <c r="F8" s="9"/>
      <c r="G8" s="33" t="s">
        <v>393</v>
      </c>
      <c r="H8" s="30"/>
      <c r="I8" s="324" t="s">
        <v>441</v>
      </c>
      <c r="J8" s="326"/>
      <c r="K8" s="33" t="s">
        <v>394</v>
      </c>
      <c r="L8" s="30"/>
      <c r="M8" s="443"/>
    </row>
    <row r="9" spans="1:13" ht="13.5">
      <c r="A9" s="444"/>
      <c r="B9" s="263"/>
      <c r="C9" s="80" t="s">
        <v>64</v>
      </c>
      <c r="D9" s="193"/>
      <c r="E9" s="9"/>
      <c r="F9" s="9"/>
      <c r="G9" s="33"/>
      <c r="H9" s="30"/>
      <c r="I9" s="324"/>
      <c r="J9" s="326"/>
      <c r="K9" s="324"/>
      <c r="L9" s="326"/>
      <c r="M9" s="200" t="s">
        <v>396</v>
      </c>
    </row>
    <row r="10" spans="1:13" ht="13.5">
      <c r="A10" s="444"/>
      <c r="B10" s="263"/>
      <c r="C10" s="80" t="s">
        <v>65</v>
      </c>
      <c r="D10" s="193"/>
      <c r="E10" s="9"/>
      <c r="F10" s="9"/>
      <c r="G10" s="33"/>
      <c r="H10" s="30"/>
      <c r="K10" s="3"/>
      <c r="M10" s="3"/>
    </row>
    <row r="11" spans="1:13" ht="13.5">
      <c r="A11" s="444"/>
      <c r="B11" s="263"/>
      <c r="C11" s="32"/>
      <c r="D11" s="193" t="s">
        <v>395</v>
      </c>
      <c r="E11" s="9"/>
      <c r="F11" s="9"/>
      <c r="G11" s="33" t="s">
        <v>393</v>
      </c>
      <c r="H11" s="30"/>
      <c r="I11" s="324" t="s">
        <v>354</v>
      </c>
      <c r="J11" s="326"/>
      <c r="K11" s="9"/>
      <c r="L11" s="30"/>
      <c r="M11" s="200" t="s">
        <v>396</v>
      </c>
    </row>
    <row r="12" spans="1:13" ht="13.5">
      <c r="A12" s="444"/>
      <c r="B12" s="263"/>
      <c r="C12" s="32"/>
      <c r="D12" s="193"/>
      <c r="E12" s="9"/>
      <c r="F12" s="9"/>
      <c r="G12" s="33" t="s">
        <v>397</v>
      </c>
      <c r="H12" s="30"/>
      <c r="I12" s="9"/>
      <c r="J12" s="30"/>
      <c r="K12" s="9"/>
      <c r="L12" s="30"/>
      <c r="M12" s="30" t="s">
        <v>398</v>
      </c>
    </row>
    <row r="13" spans="1:13" ht="27">
      <c r="A13" s="444"/>
      <c r="B13" s="263"/>
      <c r="C13" s="32"/>
      <c r="D13" s="193" t="s">
        <v>425</v>
      </c>
      <c r="E13" s="9"/>
      <c r="F13" s="9"/>
      <c r="G13" s="33" t="s">
        <v>426</v>
      </c>
      <c r="H13" s="30"/>
      <c r="I13" s="324" t="s">
        <v>399</v>
      </c>
      <c r="J13" s="326"/>
      <c r="K13" s="324" t="s">
        <v>400</v>
      </c>
      <c r="L13" s="326"/>
      <c r="M13" s="201" t="s">
        <v>401</v>
      </c>
    </row>
    <row r="14" spans="1:13" ht="13.5">
      <c r="A14" s="444"/>
      <c r="B14" s="263"/>
      <c r="C14" s="32"/>
      <c r="D14" s="193"/>
      <c r="E14" s="9"/>
      <c r="F14" s="9"/>
      <c r="G14" s="33"/>
      <c r="H14" s="30"/>
      <c r="I14" s="9"/>
      <c r="J14" s="30"/>
      <c r="K14" s="9"/>
      <c r="L14" s="30"/>
      <c r="M14" s="30"/>
    </row>
    <row r="15" spans="1:13" ht="13.5">
      <c r="A15" s="444"/>
      <c r="B15" s="263"/>
      <c r="C15" s="32"/>
      <c r="D15" s="37"/>
      <c r="E15" s="37"/>
      <c r="F15" s="37"/>
      <c r="G15" s="33"/>
      <c r="H15" s="30"/>
      <c r="I15" s="37"/>
      <c r="J15" s="30"/>
      <c r="K15" s="37"/>
      <c r="L15" s="30"/>
      <c r="M15" s="30"/>
    </row>
    <row r="16" spans="1:13" ht="13.5">
      <c r="A16" s="444"/>
      <c r="B16" s="263"/>
      <c r="C16" s="32"/>
      <c r="D16" s="37"/>
      <c r="E16" s="37"/>
      <c r="F16" s="37"/>
      <c r="G16" s="33"/>
      <c r="H16" s="30"/>
      <c r="I16" s="37"/>
      <c r="J16" s="30"/>
      <c r="K16" s="37"/>
      <c r="L16" s="30"/>
      <c r="M16" s="30"/>
    </row>
    <row r="17" spans="1:13" ht="13.5">
      <c r="A17" s="444"/>
      <c r="B17" s="263"/>
      <c r="C17" s="32"/>
      <c r="D17" s="37"/>
      <c r="E17" s="37"/>
      <c r="F17" s="37"/>
      <c r="G17" s="33"/>
      <c r="H17" s="30"/>
      <c r="I17" s="37"/>
      <c r="J17" s="30"/>
      <c r="K17" s="37"/>
      <c r="L17" s="30"/>
      <c r="M17" s="30"/>
    </row>
    <row r="18" spans="1:13" ht="13.5">
      <c r="A18" s="444"/>
      <c r="B18" s="264"/>
      <c r="C18" s="18"/>
      <c r="D18" s="24"/>
      <c r="E18" s="24"/>
      <c r="F18" s="24"/>
      <c r="G18" s="38"/>
      <c r="H18" s="25"/>
      <c r="I18" s="24"/>
      <c r="J18" s="25"/>
      <c r="K18" s="24"/>
      <c r="L18" s="25"/>
      <c r="M18" s="25"/>
    </row>
    <row r="19" spans="1:13" ht="13.5" customHeight="1">
      <c r="A19" s="444"/>
      <c r="B19" s="263" t="s">
        <v>13</v>
      </c>
      <c r="C19" s="32"/>
      <c r="D19" s="252" t="s">
        <v>58</v>
      </c>
      <c r="E19" s="319"/>
      <c r="F19" s="320"/>
      <c r="G19" s="252" t="s">
        <v>86</v>
      </c>
      <c r="H19" s="320"/>
      <c r="I19" s="252" t="s">
        <v>59</v>
      </c>
      <c r="J19" s="319"/>
      <c r="K19" s="320"/>
      <c r="L19" s="252" t="s">
        <v>40</v>
      </c>
      <c r="M19" s="320"/>
    </row>
    <row r="20" spans="1:13" ht="13.5">
      <c r="A20" s="444"/>
      <c r="B20" s="263"/>
      <c r="C20" s="32"/>
      <c r="D20" s="340"/>
      <c r="E20" s="341"/>
      <c r="F20" s="342"/>
      <c r="G20" s="340"/>
      <c r="H20" s="342"/>
      <c r="I20" s="340"/>
      <c r="J20" s="341"/>
      <c r="K20" s="342"/>
      <c r="L20" s="340"/>
      <c r="M20" s="342"/>
    </row>
    <row r="21" spans="1:13" ht="13.5">
      <c r="A21" s="444"/>
      <c r="B21" s="263"/>
      <c r="C21" s="32"/>
      <c r="D21" s="37" t="s">
        <v>443</v>
      </c>
      <c r="E21" s="37"/>
      <c r="F21" s="37"/>
      <c r="G21" s="33" t="s">
        <v>444</v>
      </c>
      <c r="H21" s="37"/>
      <c r="I21" s="33" t="s">
        <v>442</v>
      </c>
      <c r="J21" s="37"/>
      <c r="K21" s="30"/>
      <c r="L21" s="236" t="s">
        <v>445</v>
      </c>
      <c r="M21" s="30"/>
    </row>
    <row r="22" spans="1:13" ht="13.5">
      <c r="A22" s="444"/>
      <c r="B22" s="263"/>
      <c r="C22" s="32"/>
      <c r="D22" s="37"/>
      <c r="E22" s="37"/>
      <c r="F22" s="37"/>
      <c r="G22" s="33"/>
      <c r="H22" s="37"/>
      <c r="I22" s="33"/>
      <c r="J22" s="37"/>
      <c r="K22" s="30"/>
      <c r="L22" s="37" t="s">
        <v>446</v>
      </c>
      <c r="M22" s="30"/>
    </row>
    <row r="23" spans="1:13" ht="13.5">
      <c r="A23" s="444"/>
      <c r="B23" s="263"/>
      <c r="C23" s="32"/>
      <c r="D23" s="37"/>
      <c r="E23" s="37"/>
      <c r="F23" s="37"/>
      <c r="G23" s="33"/>
      <c r="H23" s="37"/>
      <c r="I23" s="33"/>
      <c r="J23" s="37"/>
      <c r="K23" s="30"/>
      <c r="L23" s="37" t="s">
        <v>447</v>
      </c>
      <c r="M23" s="30"/>
    </row>
    <row r="24" spans="1:13" ht="13.5">
      <c r="A24" s="444"/>
      <c r="B24" s="263"/>
      <c r="C24" s="32"/>
      <c r="D24" s="37"/>
      <c r="E24" s="37"/>
      <c r="F24" s="37"/>
      <c r="G24" s="33"/>
      <c r="H24" s="37"/>
      <c r="I24" s="33"/>
      <c r="J24" s="37"/>
      <c r="K24" s="30"/>
      <c r="L24" s="37"/>
      <c r="M24" s="30"/>
    </row>
    <row r="25" spans="1:13" ht="13.5">
      <c r="A25" s="444"/>
      <c r="B25" s="263"/>
      <c r="C25" s="32"/>
      <c r="D25" s="37"/>
      <c r="E25" s="37"/>
      <c r="F25" s="37"/>
      <c r="G25" s="33"/>
      <c r="H25" s="37"/>
      <c r="I25" s="33"/>
      <c r="J25" s="37"/>
      <c r="K25" s="30"/>
      <c r="L25" s="37"/>
      <c r="M25" s="30"/>
    </row>
    <row r="26" spans="1:13" ht="13.5">
      <c r="A26" s="444"/>
      <c r="B26" s="263"/>
      <c r="C26" s="32"/>
      <c r="D26" s="37"/>
      <c r="E26" s="37"/>
      <c r="F26" s="37"/>
      <c r="G26" s="33"/>
      <c r="H26" s="37"/>
      <c r="I26" s="33"/>
      <c r="J26" s="37"/>
      <c r="K26" s="30"/>
      <c r="L26" s="37"/>
      <c r="M26" s="30"/>
    </row>
    <row r="27" spans="1:13" ht="13.5">
      <c r="A27" s="444"/>
      <c r="B27" s="263"/>
      <c r="C27" s="32"/>
      <c r="D27" s="37"/>
      <c r="E27" s="37"/>
      <c r="F27" s="37"/>
      <c r="G27" s="33"/>
      <c r="H27" s="37"/>
      <c r="I27" s="33"/>
      <c r="J27" s="37"/>
      <c r="K27" s="30"/>
      <c r="L27" s="37"/>
      <c r="M27" s="30"/>
    </row>
    <row r="28" spans="1:13" ht="13.5">
      <c r="A28" s="444"/>
      <c r="B28" s="263"/>
      <c r="C28" s="32"/>
      <c r="D28" s="37"/>
      <c r="E28" s="37"/>
      <c r="F28" s="37"/>
      <c r="G28" s="33"/>
      <c r="H28" s="37"/>
      <c r="I28" s="33"/>
      <c r="J28" s="37"/>
      <c r="K28" s="30"/>
      <c r="L28" s="37"/>
      <c r="M28" s="30"/>
    </row>
    <row r="29" spans="1:13" ht="13.5">
      <c r="A29" s="444"/>
      <c r="B29" s="263"/>
      <c r="C29" s="32"/>
      <c r="D29" s="37"/>
      <c r="E29" s="37"/>
      <c r="F29" s="37"/>
      <c r="G29" s="33"/>
      <c r="H29" s="37"/>
      <c r="I29" s="33"/>
      <c r="J29" s="37"/>
      <c r="K29" s="30"/>
      <c r="L29" s="37"/>
      <c r="M29" s="30"/>
    </row>
    <row r="30" spans="1:13" ht="13.5">
      <c r="A30" s="444"/>
      <c r="B30" s="263"/>
      <c r="C30" s="32"/>
      <c r="D30" s="37"/>
      <c r="E30" s="37"/>
      <c r="F30" s="37"/>
      <c r="G30" s="33"/>
      <c r="H30" s="37"/>
      <c r="I30" s="33"/>
      <c r="J30" s="37"/>
      <c r="K30" s="30"/>
      <c r="L30" s="37"/>
      <c r="M30" s="30"/>
    </row>
    <row r="31" spans="1:13" ht="13.5">
      <c r="A31" s="444"/>
      <c r="B31" s="263"/>
      <c r="C31" s="32" t="s">
        <v>66</v>
      </c>
      <c r="D31" s="37"/>
      <c r="E31" s="37"/>
      <c r="F31" s="37"/>
      <c r="G31" s="33"/>
      <c r="H31" s="37"/>
      <c r="I31" s="33"/>
      <c r="J31" s="37"/>
      <c r="K31" s="30"/>
      <c r="L31" s="37"/>
      <c r="M31" s="30"/>
    </row>
    <row r="32" spans="1:13" ht="13.5">
      <c r="A32" s="444"/>
      <c r="B32" s="263"/>
      <c r="C32" s="32"/>
      <c r="D32" s="37"/>
      <c r="E32" s="37"/>
      <c r="F32" s="37"/>
      <c r="G32" s="33"/>
      <c r="H32" s="37"/>
      <c r="I32" s="33"/>
      <c r="J32" s="37"/>
      <c r="K32" s="30"/>
      <c r="L32" s="37"/>
      <c r="M32" s="30"/>
    </row>
    <row r="33" spans="1:13" ht="13.5">
      <c r="A33" s="444"/>
      <c r="B33" s="263"/>
      <c r="C33" s="32"/>
      <c r="D33" s="37"/>
      <c r="E33" s="37"/>
      <c r="F33" s="37"/>
      <c r="G33" s="33"/>
      <c r="H33" s="37"/>
      <c r="I33" s="33"/>
      <c r="J33" s="37"/>
      <c r="K33" s="30"/>
      <c r="L33" s="37"/>
      <c r="M33" s="30"/>
    </row>
    <row r="34" spans="1:13" ht="13.5">
      <c r="A34" s="444"/>
      <c r="B34" s="263"/>
      <c r="C34" s="32"/>
      <c r="D34" s="37"/>
      <c r="E34" s="37"/>
      <c r="F34" s="37"/>
      <c r="G34" s="33"/>
      <c r="H34" s="37"/>
      <c r="I34" s="33"/>
      <c r="J34" s="37"/>
      <c r="K34" s="30"/>
      <c r="L34" s="37"/>
      <c r="M34" s="30"/>
    </row>
    <row r="35" spans="1:13" ht="13.5">
      <c r="A35" s="444"/>
      <c r="B35" s="263"/>
      <c r="C35" s="32"/>
      <c r="D35" s="37"/>
      <c r="E35" s="37"/>
      <c r="F35" s="37"/>
      <c r="G35" s="33"/>
      <c r="H35" s="37"/>
      <c r="I35" s="33"/>
      <c r="J35" s="37"/>
      <c r="K35" s="30"/>
      <c r="L35" s="37"/>
      <c r="M35" s="30"/>
    </row>
    <row r="36" spans="1:13" ht="13.5">
      <c r="A36" s="444"/>
      <c r="B36" s="263"/>
      <c r="C36" s="32"/>
      <c r="D36" s="37"/>
      <c r="E36" s="37"/>
      <c r="F36" s="37"/>
      <c r="G36" s="33"/>
      <c r="H36" s="37"/>
      <c r="I36" s="33"/>
      <c r="J36" s="37"/>
      <c r="K36" s="30"/>
      <c r="L36" s="37"/>
      <c r="M36" s="30"/>
    </row>
    <row r="37" spans="1:13" ht="13.5">
      <c r="A37" s="444"/>
      <c r="B37" s="263"/>
      <c r="C37" s="32"/>
      <c r="D37" s="37"/>
      <c r="E37" s="37"/>
      <c r="F37" s="37"/>
      <c r="G37" s="33"/>
      <c r="H37" s="37"/>
      <c r="I37" s="33"/>
      <c r="J37" s="37"/>
      <c r="K37" s="30"/>
      <c r="L37" s="37"/>
      <c r="M37" s="30"/>
    </row>
    <row r="38" spans="1:13" ht="13.5">
      <c r="A38" s="444"/>
      <c r="B38" s="263"/>
      <c r="C38" s="32"/>
      <c r="D38" s="37"/>
      <c r="E38" s="37"/>
      <c r="F38" s="37"/>
      <c r="G38" s="33"/>
      <c r="H38" s="37"/>
      <c r="I38" s="33"/>
      <c r="J38" s="37"/>
      <c r="K38" s="30"/>
      <c r="L38" s="37"/>
      <c r="M38" s="30"/>
    </row>
    <row r="39" spans="1:13" ht="13.5">
      <c r="A39" s="444"/>
      <c r="B39" s="263"/>
      <c r="C39" s="32"/>
      <c r="D39" s="37"/>
      <c r="E39" s="37"/>
      <c r="F39" s="37"/>
      <c r="G39" s="33"/>
      <c r="H39" s="37"/>
      <c r="I39" s="33"/>
      <c r="J39" s="37"/>
      <c r="K39" s="30"/>
      <c r="L39" s="37"/>
      <c r="M39" s="30"/>
    </row>
    <row r="40" spans="1:13" ht="13.5">
      <c r="A40" s="444"/>
      <c r="B40" s="263"/>
      <c r="C40" s="32"/>
      <c r="D40" s="37"/>
      <c r="E40" s="37"/>
      <c r="F40" s="37"/>
      <c r="G40" s="33"/>
      <c r="H40" s="37"/>
      <c r="I40" s="33"/>
      <c r="J40" s="37"/>
      <c r="K40" s="30"/>
      <c r="L40" s="37"/>
      <c r="M40" s="30"/>
    </row>
    <row r="41" spans="1:13" ht="13.5">
      <c r="A41" s="444"/>
      <c r="B41" s="263"/>
      <c r="C41" s="32"/>
      <c r="D41" s="37"/>
      <c r="E41" s="37"/>
      <c r="F41" s="37"/>
      <c r="G41" s="33"/>
      <c r="H41" s="37"/>
      <c r="I41" s="33"/>
      <c r="J41" s="37"/>
      <c r="K41" s="30"/>
      <c r="L41" s="37"/>
      <c r="M41" s="30"/>
    </row>
    <row r="42" spans="1:13" ht="13.5">
      <c r="A42" s="444"/>
      <c r="B42" s="263"/>
      <c r="C42" s="32"/>
      <c r="D42" s="37"/>
      <c r="E42" s="37"/>
      <c r="F42" s="37"/>
      <c r="G42" s="33"/>
      <c r="H42" s="37"/>
      <c r="I42" s="33"/>
      <c r="J42" s="37"/>
      <c r="K42" s="30"/>
      <c r="L42" s="37"/>
      <c r="M42" s="30"/>
    </row>
    <row r="43" spans="1:13" ht="13.5">
      <c r="A43" s="444"/>
      <c r="B43" s="263"/>
      <c r="C43" s="18"/>
      <c r="D43" s="24"/>
      <c r="E43" s="24"/>
      <c r="F43" s="24"/>
      <c r="G43" s="38"/>
      <c r="H43" s="24"/>
      <c r="I43" s="38"/>
      <c r="J43" s="24"/>
      <c r="K43" s="25"/>
      <c r="L43" s="24"/>
      <c r="M43" s="25"/>
    </row>
    <row r="44" spans="1:13" ht="13.5">
      <c r="A44" s="444"/>
      <c r="B44" s="263"/>
      <c r="C44" s="32"/>
      <c r="D44" s="348" t="s">
        <v>60</v>
      </c>
      <c r="E44" s="348" t="s">
        <v>133</v>
      </c>
      <c r="F44" s="252" t="s">
        <v>61</v>
      </c>
      <c r="G44" s="320"/>
      <c r="H44" s="252" t="s">
        <v>62</v>
      </c>
      <c r="I44" s="320"/>
      <c r="J44" s="252" t="s">
        <v>63</v>
      </c>
      <c r="K44" s="320"/>
      <c r="L44" s="252" t="s">
        <v>40</v>
      </c>
      <c r="M44" s="320"/>
    </row>
    <row r="45" spans="1:13" ht="13.5">
      <c r="A45" s="444"/>
      <c r="B45" s="263"/>
      <c r="C45" s="32"/>
      <c r="D45" s="349"/>
      <c r="E45" s="446"/>
      <c r="F45" s="340"/>
      <c r="G45" s="342"/>
      <c r="H45" s="340"/>
      <c r="I45" s="342"/>
      <c r="J45" s="340"/>
      <c r="K45" s="342"/>
      <c r="L45" s="340"/>
      <c r="M45" s="342"/>
    </row>
    <row r="46" spans="1:13" ht="13.5">
      <c r="A46" s="444"/>
      <c r="B46" s="263"/>
      <c r="C46" s="32"/>
      <c r="D46" s="32"/>
      <c r="E46" s="32"/>
      <c r="F46" s="37"/>
      <c r="G46" s="30"/>
      <c r="H46" s="37"/>
      <c r="I46" s="30"/>
      <c r="J46" s="37"/>
      <c r="K46" s="30"/>
      <c r="L46" s="37"/>
      <c r="M46" s="30"/>
    </row>
    <row r="47" spans="1:13" ht="13.5">
      <c r="A47" s="444"/>
      <c r="B47" s="263"/>
      <c r="C47" s="32"/>
      <c r="D47" s="32"/>
      <c r="E47" s="32"/>
      <c r="F47" s="37"/>
      <c r="G47" s="30"/>
      <c r="H47" s="37"/>
      <c r="I47" s="30"/>
      <c r="J47" s="37"/>
      <c r="K47" s="30"/>
      <c r="L47" s="37"/>
      <c r="M47" s="30"/>
    </row>
    <row r="48" spans="1:13" ht="13.5">
      <c r="A48" s="444"/>
      <c r="B48" s="263"/>
      <c r="C48" s="32"/>
      <c r="D48" s="32"/>
      <c r="E48" s="32"/>
      <c r="F48" s="37"/>
      <c r="G48" s="30"/>
      <c r="H48" s="37"/>
      <c r="I48" s="30"/>
      <c r="J48" s="37"/>
      <c r="K48" s="30"/>
      <c r="L48" s="37"/>
      <c r="M48" s="30"/>
    </row>
    <row r="49" spans="1:13" ht="13.5">
      <c r="A49" s="444"/>
      <c r="B49" s="263"/>
      <c r="C49" s="32"/>
      <c r="D49" s="32"/>
      <c r="E49" s="32"/>
      <c r="F49" s="37"/>
      <c r="G49" s="30"/>
      <c r="H49" s="37"/>
      <c r="I49" s="30"/>
      <c r="J49" s="37"/>
      <c r="K49" s="30"/>
      <c r="L49" s="37"/>
      <c r="M49" s="30"/>
    </row>
    <row r="50" spans="1:13" ht="13.5">
      <c r="A50" s="444"/>
      <c r="B50" s="263"/>
      <c r="C50" s="32"/>
      <c r="D50" s="32"/>
      <c r="E50" s="32"/>
      <c r="F50" s="37"/>
      <c r="G50" s="30"/>
      <c r="H50" s="37"/>
      <c r="I50" s="30"/>
      <c r="J50" s="37"/>
      <c r="K50" s="30"/>
      <c r="L50" s="37"/>
      <c r="M50" s="30"/>
    </row>
    <row r="51" spans="1:13" ht="13.5">
      <c r="A51" s="444"/>
      <c r="B51" s="263"/>
      <c r="C51" s="32" t="s">
        <v>67</v>
      </c>
      <c r="D51" s="32"/>
      <c r="E51" s="32"/>
      <c r="F51" s="37"/>
      <c r="G51" s="30"/>
      <c r="H51" s="37"/>
      <c r="I51" s="30"/>
      <c r="J51" s="37"/>
      <c r="K51" s="30"/>
      <c r="L51" s="37"/>
      <c r="M51" s="30"/>
    </row>
    <row r="52" spans="1:13" ht="13.5">
      <c r="A52" s="444"/>
      <c r="B52" s="263"/>
      <c r="C52" s="32"/>
      <c r="D52" s="32"/>
      <c r="E52" s="32"/>
      <c r="F52" s="37"/>
      <c r="G52" s="30"/>
      <c r="H52" s="37"/>
      <c r="I52" s="30"/>
      <c r="J52" s="37"/>
      <c r="K52" s="30"/>
      <c r="L52" s="37"/>
      <c r="M52" s="30"/>
    </row>
    <row r="53" spans="1:13" ht="13.5">
      <c r="A53" s="444"/>
      <c r="B53" s="263"/>
      <c r="C53" s="32"/>
      <c r="D53" s="32"/>
      <c r="E53" s="32"/>
      <c r="F53" s="37"/>
      <c r="G53" s="30"/>
      <c r="H53" s="37"/>
      <c r="I53" s="30"/>
      <c r="J53" s="37"/>
      <c r="K53" s="30"/>
      <c r="L53" s="37"/>
      <c r="M53" s="30"/>
    </row>
    <row r="54" spans="1:13" ht="13.5">
      <c r="A54" s="444"/>
      <c r="B54" s="263"/>
      <c r="C54" s="32"/>
      <c r="D54" s="32"/>
      <c r="E54" s="32"/>
      <c r="F54" s="37"/>
      <c r="G54" s="30"/>
      <c r="H54" s="37"/>
      <c r="I54" s="30"/>
      <c r="J54" s="37"/>
      <c r="K54" s="30"/>
      <c r="L54" s="37"/>
      <c r="M54" s="30"/>
    </row>
    <row r="55" spans="1:13" ht="13.5">
      <c r="A55" s="444"/>
      <c r="B55" s="263"/>
      <c r="C55" s="32"/>
      <c r="D55" s="32"/>
      <c r="E55" s="32"/>
      <c r="F55" s="37"/>
      <c r="G55" s="30"/>
      <c r="H55" s="37"/>
      <c r="I55" s="30"/>
      <c r="J55" s="37"/>
      <c r="K55" s="30"/>
      <c r="L55" s="37"/>
      <c r="M55" s="30"/>
    </row>
    <row r="56" spans="1:13" ht="13.5">
      <c r="A56" s="444"/>
      <c r="B56" s="263"/>
      <c r="C56" s="32"/>
      <c r="D56" s="32"/>
      <c r="E56" s="32"/>
      <c r="F56" s="37"/>
      <c r="G56" s="30"/>
      <c r="H56" s="37"/>
      <c r="I56" s="30"/>
      <c r="J56" s="37"/>
      <c r="K56" s="30"/>
      <c r="L56" s="37"/>
      <c r="M56" s="30"/>
    </row>
    <row r="57" spans="1:13" ht="13.5">
      <c r="A57" s="444"/>
      <c r="B57" s="263"/>
      <c r="C57" s="32"/>
      <c r="D57" s="32"/>
      <c r="E57" s="32"/>
      <c r="F57" s="37"/>
      <c r="G57" s="30"/>
      <c r="H57" s="37"/>
      <c r="I57" s="30"/>
      <c r="J57" s="37"/>
      <c r="K57" s="30"/>
      <c r="L57" s="37"/>
      <c r="M57" s="30"/>
    </row>
    <row r="58" spans="1:13" ht="13.5">
      <c r="A58" s="445"/>
      <c r="B58" s="264"/>
      <c r="C58" s="18"/>
      <c r="D58" s="18"/>
      <c r="E58" s="18"/>
      <c r="F58" s="24"/>
      <c r="G58" s="25"/>
      <c r="H58" s="24"/>
      <c r="I58" s="25"/>
      <c r="J58" s="24"/>
      <c r="K58" s="25"/>
      <c r="L58" s="24"/>
      <c r="M58" s="25"/>
    </row>
    <row r="59" spans="1:13" ht="13.5">
      <c r="A59" s="9"/>
      <c r="B59" s="9"/>
      <c r="C59" s="9"/>
      <c r="D59" s="9"/>
      <c r="E59" s="9"/>
      <c r="F59" s="9"/>
      <c r="G59" s="9"/>
      <c r="H59" s="9"/>
      <c r="I59" s="9"/>
      <c r="J59" s="9"/>
      <c r="K59" s="9"/>
      <c r="L59" s="9"/>
      <c r="M59" s="9"/>
    </row>
  </sheetData>
  <sheetProtection/>
  <mergeCells count="26">
    <mergeCell ref="L44:M45"/>
    <mergeCell ref="A4:A58"/>
    <mergeCell ref="G4:H5"/>
    <mergeCell ref="I4:J5"/>
    <mergeCell ref="K4:L5"/>
    <mergeCell ref="M4:M5"/>
    <mergeCell ref="L19:M20"/>
    <mergeCell ref="E44:E45"/>
    <mergeCell ref="I19:K20"/>
    <mergeCell ref="G19:H20"/>
    <mergeCell ref="H44:I45"/>
    <mergeCell ref="J44:K45"/>
    <mergeCell ref="B4:B18"/>
    <mergeCell ref="B19:B58"/>
    <mergeCell ref="D4:F5"/>
    <mergeCell ref="D19:F20"/>
    <mergeCell ref="D44:D45"/>
    <mergeCell ref="F44:G45"/>
    <mergeCell ref="I7:J7"/>
    <mergeCell ref="I8:J8"/>
    <mergeCell ref="I9:J9"/>
    <mergeCell ref="K9:L9"/>
    <mergeCell ref="I11:J11"/>
    <mergeCell ref="I13:J13"/>
    <mergeCell ref="K13:L13"/>
    <mergeCell ref="M7:M8"/>
  </mergeCells>
  <printOptions/>
  <pageMargins left="0.5905511811023623" right="0.5905511811023623" top="0.5905511811023623" bottom="0.3937007874015748" header="0.5118110236220472" footer="0.5118110236220472"/>
  <pageSetup horizontalDpi="204" verticalDpi="204" orientation="landscape" paperSize="9" scale="65" r:id="rId1"/>
</worksheet>
</file>

<file path=xl/worksheets/sheet5.xml><?xml version="1.0" encoding="utf-8"?>
<worksheet xmlns="http://schemas.openxmlformats.org/spreadsheetml/2006/main" xmlns:r="http://schemas.openxmlformats.org/officeDocument/2006/relationships">
  <dimension ref="A1:L55"/>
  <sheetViews>
    <sheetView view="pageBreakPreview" zoomScaleNormal="62" zoomScaleSheetLayoutView="100" zoomScalePageLayoutView="0" workbookViewId="0" topLeftCell="C1">
      <selection activeCell="G11" sqref="G11:G17"/>
    </sheetView>
  </sheetViews>
  <sheetFormatPr defaultColWidth="9.00390625" defaultRowHeight="13.5"/>
  <cols>
    <col min="1" max="1" width="5.625" style="0" customWidth="1"/>
    <col min="2" max="2" width="30.625" style="0" customWidth="1"/>
    <col min="3" max="3" width="14.625" style="0" customWidth="1"/>
    <col min="4" max="5" width="30.625" style="0" customWidth="1"/>
    <col min="6" max="6" width="40.75390625" style="0" customWidth="1"/>
    <col min="7" max="7" width="43.25390625" style="0" customWidth="1"/>
  </cols>
  <sheetData>
    <row r="1" spans="1:7" ht="13.5">
      <c r="A1" s="9"/>
      <c r="B1" s="9"/>
      <c r="C1" s="9"/>
      <c r="D1" s="9"/>
      <c r="E1" s="9"/>
      <c r="F1" s="9"/>
      <c r="G1" s="10" t="s">
        <v>79</v>
      </c>
    </row>
    <row r="2" spans="1:12" ht="17.25">
      <c r="A2" s="60"/>
      <c r="B2" s="60"/>
      <c r="C2" s="11" t="s">
        <v>386</v>
      </c>
      <c r="D2" s="11"/>
      <c r="E2" s="60"/>
      <c r="F2" s="60"/>
      <c r="G2" s="60"/>
      <c r="H2" s="5"/>
      <c r="I2" s="5"/>
      <c r="J2" s="5"/>
      <c r="K2" s="5"/>
      <c r="L2" s="5"/>
    </row>
    <row r="3" spans="1:7" ht="13.5">
      <c r="A3" s="9"/>
      <c r="B3" s="9"/>
      <c r="C3" s="9"/>
      <c r="D3" s="9"/>
      <c r="E3" s="9"/>
      <c r="F3" s="9"/>
      <c r="G3" s="9"/>
    </row>
    <row r="4" spans="1:7" ht="13.5">
      <c r="A4" s="447"/>
      <c r="B4" s="348" t="s">
        <v>68</v>
      </c>
      <c r="C4" s="348" t="s">
        <v>69</v>
      </c>
      <c r="D4" s="348" t="s">
        <v>70</v>
      </c>
      <c r="E4" s="348" t="s">
        <v>71</v>
      </c>
      <c r="F4" s="348" t="s">
        <v>72</v>
      </c>
      <c r="G4" s="348" t="s">
        <v>40</v>
      </c>
    </row>
    <row r="5" spans="1:7" ht="13.5">
      <c r="A5" s="448"/>
      <c r="B5" s="349"/>
      <c r="C5" s="349"/>
      <c r="D5" s="349"/>
      <c r="E5" s="349"/>
      <c r="F5" s="349"/>
      <c r="G5" s="349"/>
    </row>
    <row r="6" spans="1:7" ht="13.5" customHeight="1">
      <c r="A6" s="352" t="s">
        <v>73</v>
      </c>
      <c r="B6" s="32" t="s">
        <v>353</v>
      </c>
      <c r="C6" s="198" t="s">
        <v>354</v>
      </c>
      <c r="D6" s="199" t="s">
        <v>355</v>
      </c>
      <c r="E6" s="58" t="s">
        <v>356</v>
      </c>
      <c r="F6" s="32" t="s">
        <v>357</v>
      </c>
      <c r="G6" s="32" t="s">
        <v>358</v>
      </c>
    </row>
    <row r="7" spans="1:7" ht="13.5">
      <c r="A7" s="444"/>
      <c r="B7" s="32"/>
      <c r="C7" s="32"/>
      <c r="D7" s="32"/>
      <c r="E7" s="32"/>
      <c r="F7" s="32"/>
      <c r="G7" s="32"/>
    </row>
    <row r="8" spans="1:7" ht="13.5">
      <c r="A8" s="444"/>
      <c r="B8" s="32" t="s">
        <v>359</v>
      </c>
      <c r="C8" s="32" t="s">
        <v>360</v>
      </c>
      <c r="D8" s="32" t="s">
        <v>361</v>
      </c>
      <c r="E8" s="32" t="s">
        <v>362</v>
      </c>
      <c r="F8" s="32" t="s">
        <v>363</v>
      </c>
      <c r="G8" s="395" t="s">
        <v>364</v>
      </c>
    </row>
    <row r="9" spans="1:7" ht="13.5">
      <c r="A9" s="444"/>
      <c r="B9" s="32"/>
      <c r="C9" s="32"/>
      <c r="D9" s="32"/>
      <c r="E9" s="32"/>
      <c r="F9" s="32"/>
      <c r="G9" s="395"/>
    </row>
    <row r="10" spans="1:7" ht="13.5">
      <c r="A10" s="444"/>
      <c r="B10" s="32"/>
      <c r="C10" s="32"/>
      <c r="D10" s="32"/>
      <c r="E10" s="32"/>
      <c r="F10" s="32"/>
      <c r="G10" s="32"/>
    </row>
    <row r="11" spans="1:7" ht="13.5">
      <c r="A11" s="444"/>
      <c r="B11" s="395" t="s">
        <v>365</v>
      </c>
      <c r="C11" s="32" t="s">
        <v>366</v>
      </c>
      <c r="D11" s="32" t="s">
        <v>367</v>
      </c>
      <c r="E11" s="32" t="s">
        <v>368</v>
      </c>
      <c r="F11" s="32" t="s">
        <v>369</v>
      </c>
      <c r="G11" s="395" t="s">
        <v>370</v>
      </c>
    </row>
    <row r="12" spans="1:7" ht="13.5">
      <c r="A12" s="444"/>
      <c r="B12" s="395"/>
      <c r="C12" s="32"/>
      <c r="D12" s="32"/>
      <c r="E12" s="32" t="s">
        <v>371</v>
      </c>
      <c r="F12" s="32"/>
      <c r="G12" s="395"/>
    </row>
    <row r="13" spans="1:7" ht="13.5">
      <c r="A13" s="444"/>
      <c r="B13" s="32"/>
      <c r="C13" s="32"/>
      <c r="D13" s="32"/>
      <c r="E13" s="32"/>
      <c r="F13" s="32"/>
      <c r="G13" s="395"/>
    </row>
    <row r="14" spans="1:7" ht="13.5">
      <c r="A14" s="444"/>
      <c r="B14" s="32"/>
      <c r="C14" s="32"/>
      <c r="D14" s="32"/>
      <c r="E14" s="32"/>
      <c r="F14" s="32"/>
      <c r="G14" s="395"/>
    </row>
    <row r="15" spans="1:7" ht="13.5">
      <c r="A15" s="444"/>
      <c r="B15" s="32"/>
      <c r="C15" s="32"/>
      <c r="D15" s="32"/>
      <c r="E15" s="32"/>
      <c r="F15" s="32"/>
      <c r="G15" s="395"/>
    </row>
    <row r="16" spans="1:7" ht="13.5">
      <c r="A16" s="444"/>
      <c r="B16" s="32"/>
      <c r="C16" s="32"/>
      <c r="D16" s="32"/>
      <c r="E16" s="32"/>
      <c r="F16" s="32"/>
      <c r="G16" s="395"/>
    </row>
    <row r="17" spans="1:7" ht="13.5">
      <c r="A17" s="444"/>
      <c r="B17" s="32"/>
      <c r="C17" s="32"/>
      <c r="D17" s="32"/>
      <c r="E17" s="32"/>
      <c r="F17" s="32"/>
      <c r="G17" s="395"/>
    </row>
    <row r="18" spans="1:7" ht="13.5">
      <c r="A18" s="444"/>
      <c r="B18" s="32" t="s">
        <v>372</v>
      </c>
      <c r="C18" s="32" t="s">
        <v>373</v>
      </c>
      <c r="D18" s="32" t="s">
        <v>374</v>
      </c>
      <c r="E18" s="32" t="s">
        <v>375</v>
      </c>
      <c r="F18" s="32" t="s">
        <v>376</v>
      </c>
      <c r="G18" s="395" t="s">
        <v>377</v>
      </c>
    </row>
    <row r="19" spans="1:7" ht="13.5">
      <c r="A19" s="444"/>
      <c r="B19" s="32" t="s">
        <v>378</v>
      </c>
      <c r="C19" s="32"/>
      <c r="D19" s="32"/>
      <c r="E19" s="32"/>
      <c r="F19" s="32"/>
      <c r="G19" s="395"/>
    </row>
    <row r="20" spans="1:7" ht="13.5">
      <c r="A20" s="444"/>
      <c r="B20" s="32" t="s">
        <v>379</v>
      </c>
      <c r="C20" s="32"/>
      <c r="D20" s="32"/>
      <c r="E20" s="32"/>
      <c r="F20" s="32"/>
      <c r="G20" s="395"/>
    </row>
    <row r="21" spans="1:7" ht="13.5">
      <c r="A21" s="444"/>
      <c r="B21" s="32" t="s">
        <v>380</v>
      </c>
      <c r="C21" s="32"/>
      <c r="D21" s="32"/>
      <c r="E21" s="32"/>
      <c r="F21" s="32"/>
      <c r="G21" s="32"/>
    </row>
    <row r="22" spans="1:7" ht="13.5">
      <c r="A22" s="444"/>
      <c r="B22" s="32"/>
      <c r="C22" s="32"/>
      <c r="D22" s="32"/>
      <c r="E22" s="32"/>
      <c r="F22" s="32"/>
      <c r="G22" s="32"/>
    </row>
    <row r="23" spans="1:7" ht="13.5">
      <c r="A23" s="444"/>
      <c r="B23" s="32"/>
      <c r="C23" s="32"/>
      <c r="D23" s="32"/>
      <c r="E23" s="32"/>
      <c r="F23" s="32"/>
      <c r="G23" s="32"/>
    </row>
    <row r="24" spans="1:7" ht="13.5">
      <c r="A24" s="444"/>
      <c r="B24" s="32"/>
      <c r="C24" s="32"/>
      <c r="D24" s="32"/>
      <c r="E24" s="32"/>
      <c r="F24" s="32"/>
      <c r="G24" s="32"/>
    </row>
    <row r="25" spans="1:7" ht="13.5">
      <c r="A25" s="444"/>
      <c r="B25" s="32"/>
      <c r="C25" s="32"/>
      <c r="D25" s="32"/>
      <c r="E25" s="32"/>
      <c r="F25" s="32"/>
      <c r="G25" s="32"/>
    </row>
    <row r="26" spans="1:7" ht="13.5">
      <c r="A26" s="444"/>
      <c r="B26" s="32" t="s">
        <v>381</v>
      </c>
      <c r="C26" s="395" t="s">
        <v>382</v>
      </c>
      <c r="D26" s="32" t="s">
        <v>383</v>
      </c>
      <c r="E26" s="32" t="s">
        <v>384</v>
      </c>
      <c r="F26" s="32" t="s">
        <v>376</v>
      </c>
      <c r="G26" s="395" t="s">
        <v>385</v>
      </c>
    </row>
    <row r="27" spans="1:7" ht="13.5">
      <c r="A27" s="444"/>
      <c r="B27" s="32"/>
      <c r="C27" s="395"/>
      <c r="D27" s="32"/>
      <c r="E27" s="32"/>
      <c r="F27" s="32"/>
      <c r="G27" s="395"/>
    </row>
    <row r="28" spans="1:7" ht="13.5">
      <c r="A28" s="444"/>
      <c r="B28" s="32"/>
      <c r="C28" s="395"/>
      <c r="D28" s="32"/>
      <c r="E28" s="32"/>
      <c r="F28" s="32"/>
      <c r="G28" s="32"/>
    </row>
    <row r="29" spans="1:7" ht="13.5">
      <c r="A29" s="444"/>
      <c r="B29" s="32"/>
      <c r="C29" s="32"/>
      <c r="D29" s="32"/>
      <c r="E29" s="32"/>
      <c r="F29" s="32"/>
      <c r="G29" s="32"/>
    </row>
    <row r="30" spans="1:7" ht="13.5">
      <c r="A30" s="444"/>
      <c r="B30" s="32"/>
      <c r="C30" s="32"/>
      <c r="D30" s="32"/>
      <c r="E30" s="32"/>
      <c r="F30" s="32"/>
      <c r="G30" s="32"/>
    </row>
    <row r="31" spans="1:7" ht="13.5">
      <c r="A31" s="444"/>
      <c r="B31" s="32"/>
      <c r="C31" s="32"/>
      <c r="D31" s="32"/>
      <c r="E31" s="32"/>
      <c r="F31" s="32"/>
      <c r="G31" s="32"/>
    </row>
    <row r="32" spans="1:7" ht="13.5">
      <c r="A32" s="444"/>
      <c r="B32" s="32"/>
      <c r="C32" s="32"/>
      <c r="D32" s="32"/>
      <c r="E32" s="32"/>
      <c r="F32" s="32"/>
      <c r="G32" s="32"/>
    </row>
    <row r="33" spans="1:7" ht="13.5">
      <c r="A33" s="444"/>
      <c r="B33" s="32"/>
      <c r="C33" s="32"/>
      <c r="D33" s="32"/>
      <c r="E33" s="32"/>
      <c r="F33" s="32"/>
      <c r="G33" s="32"/>
    </row>
    <row r="34" spans="1:7" ht="13.5">
      <c r="A34" s="444"/>
      <c r="B34" s="32"/>
      <c r="C34" s="32"/>
      <c r="D34" s="32"/>
      <c r="E34" s="32"/>
      <c r="F34" s="32"/>
      <c r="G34" s="32"/>
    </row>
    <row r="35" spans="1:7" ht="13.5">
      <c r="A35" s="444"/>
      <c r="B35" s="32"/>
      <c r="C35" s="32"/>
      <c r="D35" s="32"/>
      <c r="E35" s="32"/>
      <c r="F35" s="32"/>
      <c r="G35" s="32"/>
    </row>
    <row r="36" spans="1:7" ht="13.5">
      <c r="A36" s="444"/>
      <c r="B36" s="32"/>
      <c r="C36" s="32"/>
      <c r="D36" s="32"/>
      <c r="E36" s="32"/>
      <c r="F36" s="32"/>
      <c r="G36" s="32"/>
    </row>
    <row r="37" spans="1:7" ht="13.5">
      <c r="A37" s="444"/>
      <c r="B37" s="32"/>
      <c r="C37" s="32"/>
      <c r="D37" s="32"/>
      <c r="E37" s="32"/>
      <c r="F37" s="32"/>
      <c r="G37" s="32"/>
    </row>
    <row r="38" spans="1:7" ht="13.5">
      <c r="A38" s="444"/>
      <c r="B38" s="32"/>
      <c r="C38" s="32"/>
      <c r="D38" s="32"/>
      <c r="E38" s="32"/>
      <c r="F38" s="32"/>
      <c r="G38" s="32"/>
    </row>
    <row r="39" spans="1:7" ht="13.5">
      <c r="A39" s="444"/>
      <c r="B39" s="32"/>
      <c r="C39" s="32"/>
      <c r="D39" s="32"/>
      <c r="E39" s="32"/>
      <c r="F39" s="32"/>
      <c r="G39" s="32"/>
    </row>
    <row r="40" spans="1:7" ht="13.5">
      <c r="A40" s="444"/>
      <c r="B40" s="32"/>
      <c r="C40" s="32"/>
      <c r="D40" s="32"/>
      <c r="E40" s="32"/>
      <c r="F40" s="32"/>
      <c r="G40" s="32"/>
    </row>
    <row r="41" spans="1:7" ht="13.5">
      <c r="A41" s="444"/>
      <c r="B41" s="32"/>
      <c r="C41" s="32"/>
      <c r="D41" s="32"/>
      <c r="E41" s="32"/>
      <c r="F41" s="32"/>
      <c r="G41" s="32"/>
    </row>
    <row r="42" spans="1:7" ht="13.5">
      <c r="A42" s="444"/>
      <c r="B42" s="32"/>
      <c r="C42" s="32"/>
      <c r="D42" s="32"/>
      <c r="E42" s="32"/>
      <c r="F42" s="32"/>
      <c r="G42" s="32"/>
    </row>
    <row r="43" spans="1:7" ht="13.5">
      <c r="A43" s="444"/>
      <c r="B43" s="32"/>
      <c r="C43" s="32"/>
      <c r="D43" s="32"/>
      <c r="E43" s="32"/>
      <c r="F43" s="32"/>
      <c r="G43" s="32"/>
    </row>
    <row r="44" spans="1:7" ht="13.5">
      <c r="A44" s="444"/>
      <c r="B44" s="32"/>
      <c r="C44" s="32"/>
      <c r="D44" s="32"/>
      <c r="E44" s="32"/>
      <c r="F44" s="32"/>
      <c r="G44" s="32"/>
    </row>
    <row r="45" spans="1:7" ht="13.5">
      <c r="A45" s="444"/>
      <c r="B45" s="32"/>
      <c r="C45" s="32"/>
      <c r="D45" s="32"/>
      <c r="E45" s="32"/>
      <c r="F45" s="32"/>
      <c r="G45" s="32"/>
    </row>
    <row r="46" spans="1:7" ht="13.5">
      <c r="A46" s="444"/>
      <c r="B46" s="32"/>
      <c r="C46" s="32"/>
      <c r="D46" s="32"/>
      <c r="E46" s="32"/>
      <c r="F46" s="32"/>
      <c r="G46" s="32"/>
    </row>
    <row r="47" spans="1:7" ht="13.5">
      <c r="A47" s="444"/>
      <c r="B47" s="32"/>
      <c r="C47" s="32"/>
      <c r="D47" s="32"/>
      <c r="E47" s="32"/>
      <c r="F47" s="32"/>
      <c r="G47" s="32"/>
    </row>
    <row r="48" spans="1:7" ht="13.5">
      <c r="A48" s="444"/>
      <c r="B48" s="32"/>
      <c r="C48" s="32"/>
      <c r="D48" s="32"/>
      <c r="E48" s="32"/>
      <c r="F48" s="32"/>
      <c r="G48" s="32"/>
    </row>
    <row r="49" spans="1:7" ht="13.5">
      <c r="A49" s="444"/>
      <c r="B49" s="32"/>
      <c r="C49" s="32"/>
      <c r="D49" s="32"/>
      <c r="E49" s="32"/>
      <c r="F49" s="32"/>
      <c r="G49" s="32"/>
    </row>
    <row r="50" spans="1:7" ht="13.5">
      <c r="A50" s="444"/>
      <c r="B50" s="32"/>
      <c r="C50" s="32"/>
      <c r="D50" s="32"/>
      <c r="E50" s="32"/>
      <c r="F50" s="32"/>
      <c r="G50" s="32"/>
    </row>
    <row r="51" spans="1:7" ht="13.5">
      <c r="A51" s="444"/>
      <c r="B51" s="32"/>
      <c r="C51" s="32"/>
      <c r="D51" s="32"/>
      <c r="E51" s="32"/>
      <c r="F51" s="32"/>
      <c r="G51" s="32"/>
    </row>
    <row r="52" spans="1:7" ht="13.5">
      <c r="A52" s="444"/>
      <c r="B52" s="32"/>
      <c r="C52" s="32"/>
      <c r="D52" s="32"/>
      <c r="E52" s="32"/>
      <c r="F52" s="32"/>
      <c r="G52" s="32"/>
    </row>
    <row r="53" spans="1:7" ht="13.5">
      <c r="A53" s="444"/>
      <c r="B53" s="32"/>
      <c r="C53" s="32"/>
      <c r="D53" s="32"/>
      <c r="E53" s="32"/>
      <c r="F53" s="32"/>
      <c r="G53" s="32"/>
    </row>
    <row r="54" spans="1:7" ht="13.5">
      <c r="A54" s="444"/>
      <c r="B54" s="32"/>
      <c r="C54" s="32"/>
      <c r="D54" s="32"/>
      <c r="E54" s="32"/>
      <c r="F54" s="32"/>
      <c r="G54" s="32"/>
    </row>
    <row r="55" spans="1:7" ht="13.5">
      <c r="A55" s="445"/>
      <c r="B55" s="18"/>
      <c r="C55" s="18"/>
      <c r="D55" s="18"/>
      <c r="E55" s="18"/>
      <c r="F55" s="18"/>
      <c r="G55" s="18"/>
    </row>
  </sheetData>
  <sheetProtection/>
  <mergeCells count="14">
    <mergeCell ref="G8:G9"/>
    <mergeCell ref="B11:B12"/>
    <mergeCell ref="G11:G17"/>
    <mergeCell ref="G18:G20"/>
    <mergeCell ref="C26:C28"/>
    <mergeCell ref="G26:G27"/>
    <mergeCell ref="G4:G5"/>
    <mergeCell ref="A4:A5"/>
    <mergeCell ref="A6:A55"/>
    <mergeCell ref="B4:B5"/>
    <mergeCell ref="C4:C5"/>
    <mergeCell ref="D4:D5"/>
    <mergeCell ref="E4:E5"/>
    <mergeCell ref="F4:F5"/>
  </mergeCells>
  <printOptions/>
  <pageMargins left="0.5905511811023623" right="0.5905511811023623" top="0.7874015748031497" bottom="0.5905511811023623" header="0.5118110236220472" footer="0.5118110236220472"/>
  <pageSetup horizontalDpi="204" verticalDpi="204" orientation="landscape" paperSize="9" scale="69" r:id="rId1"/>
</worksheet>
</file>

<file path=xl/worksheets/sheet6.xml><?xml version="1.0" encoding="utf-8"?>
<worksheet xmlns="http://schemas.openxmlformats.org/spreadsheetml/2006/main" xmlns:r="http://schemas.openxmlformats.org/officeDocument/2006/relationships">
  <dimension ref="A1:G56"/>
  <sheetViews>
    <sheetView zoomScale="80" zoomScaleNormal="80" zoomScalePageLayoutView="0" workbookViewId="0" topLeftCell="A1">
      <selection activeCell="D48" sqref="D48"/>
    </sheetView>
  </sheetViews>
  <sheetFormatPr defaultColWidth="9.00390625" defaultRowHeight="13.5"/>
  <cols>
    <col min="1" max="1" width="5.625" style="1" customWidth="1"/>
    <col min="2" max="2" width="35.625" style="1" customWidth="1"/>
    <col min="3" max="3" width="45.625" style="1" customWidth="1"/>
    <col min="4" max="4" width="109.75390625" style="1" customWidth="1"/>
    <col min="5" max="16384" width="9.00390625" style="1" customWidth="1"/>
  </cols>
  <sheetData>
    <row r="1" spans="1:4" ht="13.5">
      <c r="A1" s="9"/>
      <c r="B1" s="9"/>
      <c r="C1" s="9"/>
      <c r="D1" s="10" t="s">
        <v>101</v>
      </c>
    </row>
    <row r="2" spans="1:7" ht="17.25">
      <c r="A2" s="9"/>
      <c r="B2" s="449" t="s">
        <v>427</v>
      </c>
      <c r="C2" s="449"/>
      <c r="D2" s="449"/>
      <c r="E2" s="79"/>
      <c r="F2" s="79"/>
      <c r="G2" s="79"/>
    </row>
    <row r="3" spans="1:4" ht="13.5">
      <c r="A3" s="9"/>
      <c r="B3" s="9"/>
      <c r="C3" s="9"/>
      <c r="D3" s="10" t="s">
        <v>152</v>
      </c>
    </row>
    <row r="4" spans="1:4" ht="13.5">
      <c r="A4" s="450"/>
      <c r="B4" s="348" t="s">
        <v>102</v>
      </c>
      <c r="C4" s="348" t="s">
        <v>103</v>
      </c>
      <c r="D4" s="348" t="s">
        <v>104</v>
      </c>
    </row>
    <row r="5" spans="1:4" ht="13.5">
      <c r="A5" s="451"/>
      <c r="B5" s="349"/>
      <c r="C5" s="349"/>
      <c r="D5" s="349"/>
    </row>
    <row r="6" spans="1:4" ht="13.5">
      <c r="A6" s="352" t="s">
        <v>105</v>
      </c>
      <c r="B6" s="83"/>
      <c r="C6" s="83"/>
      <c r="D6" s="83"/>
    </row>
    <row r="7" spans="1:4" ht="13.5">
      <c r="A7" s="444"/>
      <c r="B7" s="86"/>
      <c r="C7" s="83"/>
      <c r="D7" s="83"/>
    </row>
    <row r="8" spans="1:4" ht="13.5">
      <c r="A8" s="444"/>
      <c r="B8" s="86" t="s">
        <v>106</v>
      </c>
      <c r="C8" s="83" t="s">
        <v>156</v>
      </c>
      <c r="D8" s="83" t="s">
        <v>189</v>
      </c>
    </row>
    <row r="9" spans="1:4" ht="13.5">
      <c r="A9" s="444"/>
      <c r="B9" s="87"/>
      <c r="C9" s="83"/>
      <c r="D9" s="83"/>
    </row>
    <row r="10" spans="1:4" ht="13.5">
      <c r="A10" s="444"/>
      <c r="B10" s="86"/>
      <c r="C10" s="83"/>
      <c r="D10" s="83"/>
    </row>
    <row r="11" spans="1:4" ht="13.5">
      <c r="A11" s="444"/>
      <c r="B11" s="86"/>
      <c r="C11" s="83"/>
      <c r="D11" s="83"/>
    </row>
    <row r="12" spans="1:4" ht="13.5">
      <c r="A12" s="444"/>
      <c r="B12" s="86" t="s">
        <v>107</v>
      </c>
      <c r="C12" s="83" t="s">
        <v>209</v>
      </c>
      <c r="D12" s="83" t="s">
        <v>190</v>
      </c>
    </row>
    <row r="13" spans="1:4" ht="13.5">
      <c r="A13" s="444"/>
      <c r="B13" s="86"/>
      <c r="C13" s="83"/>
      <c r="D13" s="83" t="s">
        <v>210</v>
      </c>
    </row>
    <row r="14" spans="1:4" ht="13.5">
      <c r="A14" s="444"/>
      <c r="B14" s="86"/>
      <c r="C14" s="83"/>
      <c r="D14" s="83"/>
    </row>
    <row r="15" spans="1:4" ht="13.5">
      <c r="A15" s="444"/>
      <c r="B15" s="86"/>
      <c r="C15" s="83"/>
      <c r="D15" s="83"/>
    </row>
    <row r="16" spans="1:4" ht="13.5">
      <c r="A16" s="444"/>
      <c r="B16" s="86" t="s">
        <v>108</v>
      </c>
      <c r="C16" s="83" t="s">
        <v>147</v>
      </c>
      <c r="D16" s="83" t="s">
        <v>191</v>
      </c>
    </row>
    <row r="17" spans="1:4" ht="13.5">
      <c r="A17" s="444"/>
      <c r="B17" s="86"/>
      <c r="C17" s="83" t="s">
        <v>148</v>
      </c>
      <c r="D17" s="91" t="s">
        <v>428</v>
      </c>
    </row>
    <row r="18" spans="1:5" ht="13.5">
      <c r="A18" s="444"/>
      <c r="B18" s="86"/>
      <c r="C18" s="83"/>
      <c r="D18" s="91"/>
      <c r="E18" s="3"/>
    </row>
    <row r="19" spans="1:5" ht="13.5">
      <c r="A19" s="444"/>
      <c r="B19" s="86"/>
      <c r="C19" s="83"/>
      <c r="E19" s="3"/>
    </row>
    <row r="20" spans="1:4" ht="13.5">
      <c r="A20" s="444"/>
      <c r="B20" s="86" t="s">
        <v>109</v>
      </c>
      <c r="C20" s="83" t="s">
        <v>174</v>
      </c>
      <c r="D20" s="83" t="s">
        <v>192</v>
      </c>
    </row>
    <row r="21" spans="1:4" ht="13.5">
      <c r="A21" s="444"/>
      <c r="B21" s="86"/>
      <c r="C21" s="83" t="s">
        <v>149</v>
      </c>
      <c r="D21" s="83" t="s">
        <v>175</v>
      </c>
    </row>
    <row r="22" spans="1:4" ht="13.5">
      <c r="A22" s="445"/>
      <c r="B22" s="88"/>
      <c r="C22" s="84"/>
      <c r="D22" s="84"/>
    </row>
    <row r="23" spans="1:4" ht="13.5">
      <c r="A23" s="352" t="s">
        <v>110</v>
      </c>
      <c r="B23" s="86"/>
      <c r="C23" s="83"/>
      <c r="D23" s="83"/>
    </row>
    <row r="24" spans="1:4" ht="13.5">
      <c r="A24" s="444"/>
      <c r="B24" s="86"/>
      <c r="C24" s="83"/>
      <c r="D24" s="83"/>
    </row>
    <row r="25" spans="1:4" ht="13.5">
      <c r="A25" s="444"/>
      <c r="B25" s="86" t="s">
        <v>111</v>
      </c>
      <c r="C25" s="83" t="s">
        <v>201</v>
      </c>
      <c r="D25" s="90" t="s">
        <v>429</v>
      </c>
    </row>
    <row r="26" spans="1:4" ht="13.5">
      <c r="A26" s="444"/>
      <c r="B26" s="86"/>
      <c r="C26" s="83"/>
      <c r="D26" s="85"/>
    </row>
    <row r="27" spans="1:4" ht="13.5">
      <c r="A27" s="444"/>
      <c r="B27" s="86"/>
      <c r="C27" s="83" t="s">
        <v>150</v>
      </c>
      <c r="D27" s="85" t="s">
        <v>430</v>
      </c>
    </row>
    <row r="28" spans="1:4" ht="13.5">
      <c r="A28" s="444"/>
      <c r="B28" s="86"/>
      <c r="C28" s="83" t="s">
        <v>431</v>
      </c>
      <c r="D28" s="91" t="s">
        <v>432</v>
      </c>
    </row>
    <row r="29" spans="1:4" ht="13.5">
      <c r="A29" s="444"/>
      <c r="B29" s="86"/>
      <c r="C29" s="83" t="s">
        <v>153</v>
      </c>
      <c r="D29" s="83" t="s">
        <v>193</v>
      </c>
    </row>
    <row r="30" spans="1:4" ht="13.5">
      <c r="A30" s="444"/>
      <c r="B30" s="86"/>
      <c r="C30" s="83" t="s">
        <v>407</v>
      </c>
      <c r="D30" s="235" t="s">
        <v>437</v>
      </c>
    </row>
    <row r="31" spans="1:4" ht="13.5">
      <c r="A31" s="444"/>
      <c r="B31" s="86"/>
      <c r="C31" s="85"/>
      <c r="D31" s="83"/>
    </row>
    <row r="32" spans="1:4" ht="13.5">
      <c r="A32" s="444"/>
      <c r="B32" s="86" t="s">
        <v>112</v>
      </c>
      <c r="C32" s="83" t="s">
        <v>158</v>
      </c>
      <c r="D32" s="90" t="s">
        <v>211</v>
      </c>
    </row>
    <row r="33" spans="1:4" ht="13.5">
      <c r="A33" s="444"/>
      <c r="B33" s="86"/>
      <c r="C33" s="83"/>
      <c r="D33" s="90"/>
    </row>
    <row r="34" spans="1:4" ht="13.5">
      <c r="A34" s="444"/>
      <c r="B34" s="86"/>
      <c r="C34" s="83"/>
      <c r="D34" s="83"/>
    </row>
    <row r="35" spans="1:4" ht="13.5">
      <c r="A35" s="444"/>
      <c r="B35" s="86"/>
      <c r="C35" s="83"/>
      <c r="D35" s="83"/>
    </row>
    <row r="36" spans="1:4" ht="13.5">
      <c r="A36" s="444"/>
      <c r="B36" s="86" t="s">
        <v>134</v>
      </c>
      <c r="C36" s="83" t="s">
        <v>162</v>
      </c>
      <c r="D36" s="92" t="s">
        <v>194</v>
      </c>
    </row>
    <row r="37" spans="1:4" ht="13.5">
      <c r="A37" s="444"/>
      <c r="B37" s="86"/>
      <c r="C37" s="83"/>
      <c r="D37" s="83"/>
    </row>
    <row r="38" spans="1:4" ht="13.5">
      <c r="A38" s="444"/>
      <c r="B38" s="86"/>
      <c r="C38" s="83"/>
      <c r="D38" s="83"/>
    </row>
    <row r="39" spans="1:4" ht="13.5">
      <c r="A39" s="445"/>
      <c r="B39" s="88"/>
      <c r="C39" s="84"/>
      <c r="D39" s="84"/>
    </row>
    <row r="40" spans="1:4" ht="13.5">
      <c r="A40" s="352" t="s">
        <v>113</v>
      </c>
      <c r="B40" s="86"/>
      <c r="C40" s="83"/>
      <c r="D40" s="83"/>
    </row>
    <row r="41" spans="1:4" ht="13.5">
      <c r="A41" s="444"/>
      <c r="B41" s="86"/>
      <c r="C41" s="83"/>
      <c r="D41" s="83"/>
    </row>
    <row r="42" spans="1:4" ht="13.5">
      <c r="A42" s="444"/>
      <c r="B42" s="86"/>
      <c r="C42" s="83"/>
      <c r="D42" s="83"/>
    </row>
    <row r="43" spans="1:4" ht="13.5">
      <c r="A43" s="444"/>
      <c r="B43" s="86" t="s">
        <v>114</v>
      </c>
      <c r="C43" s="83" t="s">
        <v>151</v>
      </c>
      <c r="D43" s="83" t="s">
        <v>438</v>
      </c>
    </row>
    <row r="44" spans="1:4" ht="13.5">
      <c r="A44" s="444"/>
      <c r="B44" s="86" t="s">
        <v>115</v>
      </c>
      <c r="C44" s="83"/>
      <c r="D44" s="83"/>
    </row>
    <row r="45" spans="1:4" ht="13.5">
      <c r="A45" s="444"/>
      <c r="B45" s="86"/>
      <c r="C45" s="83"/>
      <c r="D45" s="83"/>
    </row>
    <row r="46" spans="1:4" ht="13.5">
      <c r="A46" s="444"/>
      <c r="B46" s="86"/>
      <c r="C46" s="83"/>
      <c r="D46" s="83"/>
    </row>
    <row r="47" spans="1:4" ht="13.5">
      <c r="A47" s="444"/>
      <c r="B47" s="86"/>
      <c r="C47" s="83"/>
      <c r="D47" s="83"/>
    </row>
    <row r="48" spans="1:4" ht="13.5">
      <c r="A48" s="444"/>
      <c r="B48" s="86" t="s">
        <v>116</v>
      </c>
      <c r="C48" s="83" t="s">
        <v>436</v>
      </c>
      <c r="D48" s="83" t="s">
        <v>439</v>
      </c>
    </row>
    <row r="49" spans="1:4" ht="13.5">
      <c r="A49" s="444"/>
      <c r="B49" s="86"/>
      <c r="C49" s="83"/>
      <c r="D49" s="85"/>
    </row>
    <row r="50" spans="1:4" ht="13.5">
      <c r="A50" s="444"/>
      <c r="B50" s="86"/>
      <c r="C50" s="83"/>
      <c r="D50" s="83"/>
    </row>
    <row r="51" spans="1:4" ht="13.5">
      <c r="A51" s="444"/>
      <c r="B51" s="86"/>
      <c r="C51" s="83"/>
      <c r="D51" s="83"/>
    </row>
    <row r="52" spans="1:4" ht="13.5">
      <c r="A52" s="444"/>
      <c r="B52" s="86" t="s">
        <v>117</v>
      </c>
      <c r="C52" s="83" t="s">
        <v>176</v>
      </c>
      <c r="D52" s="83" t="s">
        <v>433</v>
      </c>
    </row>
    <row r="53" spans="1:4" ht="13.5" customHeight="1">
      <c r="A53" s="444"/>
      <c r="B53" s="86" t="s">
        <v>118</v>
      </c>
      <c r="C53" s="83" t="s">
        <v>434</v>
      </c>
      <c r="D53" s="91" t="s">
        <v>435</v>
      </c>
    </row>
    <row r="54" spans="1:4" ht="13.5">
      <c r="A54" s="444"/>
      <c r="B54" s="86"/>
      <c r="C54" s="92"/>
      <c r="D54" s="85"/>
    </row>
    <row r="55" spans="1:4" ht="13.5">
      <c r="A55" s="444"/>
      <c r="B55" s="86"/>
      <c r="C55" s="83"/>
      <c r="D55" s="83"/>
    </row>
    <row r="56" spans="1:4" ht="13.5">
      <c r="A56" s="445"/>
      <c r="B56" s="88"/>
      <c r="C56" s="84"/>
      <c r="D56" s="84"/>
    </row>
  </sheetData>
  <sheetProtection/>
  <mergeCells count="8">
    <mergeCell ref="A6:A22"/>
    <mergeCell ref="A23:A39"/>
    <mergeCell ref="A40:A56"/>
    <mergeCell ref="B2:D2"/>
    <mergeCell ref="A4:A5"/>
    <mergeCell ref="B4:B5"/>
    <mergeCell ref="C4:C5"/>
    <mergeCell ref="D4:D5"/>
  </mergeCells>
  <printOptions/>
  <pageMargins left="0.5905511811023623" right="0.3937007874015748" top="0.7874015748031497" bottom="0.3937007874015748" header="0.5118110236220472" footer="0.511811023622047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R68"/>
  <sheetViews>
    <sheetView tabSelected="1" zoomScale="70" zoomScaleNormal="70" zoomScalePageLayoutView="0" workbookViewId="0" topLeftCell="A1">
      <selection activeCell="F88" sqref="F88"/>
    </sheetView>
  </sheetViews>
  <sheetFormatPr defaultColWidth="9.00390625" defaultRowHeight="13.5"/>
  <cols>
    <col min="1" max="1" width="41.75390625" style="89" customWidth="1"/>
    <col min="2" max="2" width="10.25390625" style="123" customWidth="1"/>
    <col min="3" max="8" width="8.25390625" style="0" customWidth="1"/>
    <col min="9" max="10" width="8.75390625" style="0" customWidth="1"/>
    <col min="11" max="11" width="7.00390625" style="0" customWidth="1"/>
    <col min="12" max="12" width="6.75390625" style="0" customWidth="1"/>
    <col min="13" max="13" width="6.625" style="0" customWidth="1"/>
    <col min="14" max="14" width="8.75390625" style="0" customWidth="1"/>
    <col min="15" max="15" width="10.625" style="0" customWidth="1"/>
    <col min="16" max="16" width="69.125" style="0" customWidth="1"/>
  </cols>
  <sheetData>
    <row r="1" spans="1:16" ht="13.5">
      <c r="A1" s="93"/>
      <c r="B1" s="116"/>
      <c r="C1" s="94"/>
      <c r="D1" s="93"/>
      <c r="E1" s="94"/>
      <c r="F1" s="94"/>
      <c r="G1" s="94"/>
      <c r="H1" s="94"/>
      <c r="I1" s="94"/>
      <c r="J1" s="94"/>
      <c r="K1" s="94"/>
      <c r="L1" s="94"/>
      <c r="M1" s="94"/>
      <c r="N1" s="94"/>
      <c r="O1" s="94"/>
      <c r="P1" s="95" t="s">
        <v>119</v>
      </c>
    </row>
    <row r="2" spans="1:16" ht="13.5">
      <c r="A2" s="452" t="s">
        <v>214</v>
      </c>
      <c r="B2" s="452"/>
      <c r="C2" s="452"/>
      <c r="D2" s="452"/>
      <c r="E2" s="452"/>
      <c r="F2" s="452"/>
      <c r="G2" s="452"/>
      <c r="H2" s="452"/>
      <c r="I2" s="452"/>
      <c r="J2" s="452"/>
      <c r="K2" s="452"/>
      <c r="L2" s="452"/>
      <c r="M2" s="452"/>
      <c r="N2" s="452"/>
      <c r="O2" s="452"/>
      <c r="P2" s="452"/>
    </row>
    <row r="3" spans="1:16" ht="13.5">
      <c r="A3" s="93"/>
      <c r="B3" s="116"/>
      <c r="C3" s="94"/>
      <c r="D3" s="94"/>
      <c r="E3" s="94"/>
      <c r="F3" s="94"/>
      <c r="G3" s="94"/>
      <c r="H3" s="94"/>
      <c r="I3" s="94"/>
      <c r="J3" s="94"/>
      <c r="K3" s="94"/>
      <c r="L3" s="94"/>
      <c r="M3" s="94"/>
      <c r="N3" s="94"/>
      <c r="O3" s="94"/>
      <c r="P3" s="95" t="s">
        <v>169</v>
      </c>
    </row>
    <row r="4" spans="1:16" ht="13.5">
      <c r="A4" s="453" t="s">
        <v>120</v>
      </c>
      <c r="B4" s="455" t="s">
        <v>1</v>
      </c>
      <c r="C4" s="457" t="s">
        <v>10</v>
      </c>
      <c r="D4" s="458"/>
      <c r="E4" s="458"/>
      <c r="F4" s="458"/>
      <c r="G4" s="458"/>
      <c r="H4" s="459"/>
      <c r="I4" s="460" t="s">
        <v>121</v>
      </c>
      <c r="J4" s="458"/>
      <c r="K4" s="460" t="s">
        <v>122</v>
      </c>
      <c r="L4" s="458"/>
      <c r="M4" s="459"/>
      <c r="N4" s="461" t="s">
        <v>29</v>
      </c>
      <c r="O4" s="453" t="s">
        <v>123</v>
      </c>
      <c r="P4" s="453" t="s">
        <v>8</v>
      </c>
    </row>
    <row r="5" spans="1:16" ht="13.5">
      <c r="A5" s="454"/>
      <c r="B5" s="456"/>
      <c r="C5" s="96" t="s">
        <v>97</v>
      </c>
      <c r="D5" s="97" t="s">
        <v>98</v>
      </c>
      <c r="E5" s="98" t="s">
        <v>99</v>
      </c>
      <c r="F5" s="97" t="s">
        <v>100</v>
      </c>
      <c r="G5" s="98" t="s">
        <v>141</v>
      </c>
      <c r="H5" s="97" t="s">
        <v>142</v>
      </c>
      <c r="I5" s="99" t="s">
        <v>124</v>
      </c>
      <c r="J5" s="100" t="s">
        <v>125</v>
      </c>
      <c r="K5" s="99" t="s">
        <v>5</v>
      </c>
      <c r="L5" s="100" t="s">
        <v>93</v>
      </c>
      <c r="M5" s="101" t="s">
        <v>6</v>
      </c>
      <c r="N5" s="462"/>
      <c r="O5" s="454"/>
      <c r="P5" s="454"/>
    </row>
    <row r="6" spans="1:16" ht="13.5" customHeight="1">
      <c r="A6" s="124" t="s">
        <v>154</v>
      </c>
      <c r="B6" s="117"/>
      <c r="C6" s="104"/>
      <c r="D6" s="105"/>
      <c r="E6" s="105"/>
      <c r="F6" s="105"/>
      <c r="G6" s="105"/>
      <c r="H6" s="105"/>
      <c r="I6" s="105"/>
      <c r="J6" s="105"/>
      <c r="K6" s="93"/>
      <c r="L6" s="105"/>
      <c r="M6" s="129"/>
      <c r="N6" s="130"/>
      <c r="O6" s="103"/>
      <c r="P6" s="102"/>
    </row>
    <row r="7" spans="1:16" ht="13.5" customHeight="1">
      <c r="A7" s="125" t="s">
        <v>178</v>
      </c>
      <c r="B7" s="120">
        <v>3</v>
      </c>
      <c r="C7" s="131">
        <v>40</v>
      </c>
      <c r="D7" s="132">
        <v>78</v>
      </c>
      <c r="E7" s="132">
        <v>60</v>
      </c>
      <c r="F7" s="132">
        <v>23</v>
      </c>
      <c r="G7" s="132">
        <v>15</v>
      </c>
      <c r="H7" s="132">
        <v>3</v>
      </c>
      <c r="I7" s="108"/>
      <c r="J7" s="108"/>
      <c r="K7" s="93"/>
      <c r="L7" s="108"/>
      <c r="M7" s="108"/>
      <c r="N7" s="103"/>
      <c r="O7" s="103">
        <f aca="true" t="shared" si="0" ref="O7:O65">SUM(C7:N7)</f>
        <v>219</v>
      </c>
      <c r="P7" s="107" t="s">
        <v>213</v>
      </c>
    </row>
    <row r="8" spans="1:16" ht="13.5" customHeight="1">
      <c r="A8" s="125" t="s">
        <v>215</v>
      </c>
      <c r="B8" s="133">
        <v>2</v>
      </c>
      <c r="C8" s="131">
        <v>29</v>
      </c>
      <c r="D8" s="132">
        <v>40</v>
      </c>
      <c r="E8" s="132">
        <v>29</v>
      </c>
      <c r="F8" s="132">
        <v>12</v>
      </c>
      <c r="G8" s="132">
        <v>9</v>
      </c>
      <c r="H8" s="132">
        <v>1</v>
      </c>
      <c r="I8" s="108"/>
      <c r="J8" s="108"/>
      <c r="K8" s="93"/>
      <c r="L8" s="108"/>
      <c r="M8" s="108"/>
      <c r="N8" s="103"/>
      <c r="O8" s="103">
        <f t="shared" si="0"/>
        <v>120</v>
      </c>
      <c r="P8" s="107" t="s">
        <v>249</v>
      </c>
    </row>
    <row r="9" spans="1:16" ht="13.5" customHeight="1">
      <c r="A9" s="125" t="s">
        <v>156</v>
      </c>
      <c r="B9" s="117">
        <v>6</v>
      </c>
      <c r="C9" s="131">
        <v>91</v>
      </c>
      <c r="D9" s="132">
        <v>126</v>
      </c>
      <c r="E9" s="132">
        <v>79</v>
      </c>
      <c r="F9" s="132">
        <v>21</v>
      </c>
      <c r="G9" s="132">
        <v>14</v>
      </c>
      <c r="H9" s="132">
        <v>5</v>
      </c>
      <c r="I9" s="108"/>
      <c r="J9" s="108"/>
      <c r="K9" s="93"/>
      <c r="L9" s="108"/>
      <c r="M9" s="108"/>
      <c r="N9" s="103"/>
      <c r="O9" s="103">
        <f t="shared" si="0"/>
        <v>336</v>
      </c>
      <c r="P9" s="107" t="s">
        <v>266</v>
      </c>
    </row>
    <row r="10" spans="1:16" ht="13.5" customHeight="1">
      <c r="A10" s="125" t="s">
        <v>179</v>
      </c>
      <c r="B10" s="117">
        <v>4</v>
      </c>
      <c r="C10" s="131">
        <v>49</v>
      </c>
      <c r="D10" s="132">
        <v>75</v>
      </c>
      <c r="E10" s="132">
        <v>49</v>
      </c>
      <c r="F10" s="132">
        <v>27</v>
      </c>
      <c r="G10" s="132">
        <v>7</v>
      </c>
      <c r="H10" s="132">
        <v>2</v>
      </c>
      <c r="I10" s="108"/>
      <c r="J10" s="108"/>
      <c r="K10" s="93"/>
      <c r="L10" s="108"/>
      <c r="M10" s="108"/>
      <c r="N10" s="103"/>
      <c r="O10" s="103">
        <f t="shared" si="0"/>
        <v>209</v>
      </c>
      <c r="P10" s="107" t="s">
        <v>267</v>
      </c>
    </row>
    <row r="11" spans="1:16" ht="13.5" customHeight="1">
      <c r="A11" s="143" t="s">
        <v>223</v>
      </c>
      <c r="B11" s="133">
        <v>5</v>
      </c>
      <c r="C11" s="131">
        <v>20</v>
      </c>
      <c r="D11" s="132">
        <v>30</v>
      </c>
      <c r="E11" s="132">
        <v>20</v>
      </c>
      <c r="F11" s="132">
        <v>10</v>
      </c>
      <c r="G11" s="132">
        <v>5</v>
      </c>
      <c r="H11" s="132">
        <v>1</v>
      </c>
      <c r="I11" s="108"/>
      <c r="J11" s="108"/>
      <c r="K11" s="93"/>
      <c r="L11" s="108"/>
      <c r="M11" s="108"/>
      <c r="N11" s="103"/>
      <c r="O11" s="103">
        <f t="shared" si="0"/>
        <v>86</v>
      </c>
      <c r="P11" s="107" t="s">
        <v>250</v>
      </c>
    </row>
    <row r="12" spans="1:16" ht="13.5" customHeight="1">
      <c r="A12" s="143" t="s">
        <v>235</v>
      </c>
      <c r="B12" s="134">
        <v>1</v>
      </c>
      <c r="C12" s="135">
        <v>11</v>
      </c>
      <c r="D12" s="136">
        <v>20</v>
      </c>
      <c r="E12" s="136">
        <v>11</v>
      </c>
      <c r="F12" s="136">
        <v>3</v>
      </c>
      <c r="G12" s="136">
        <v>4</v>
      </c>
      <c r="H12" s="136">
        <v>1</v>
      </c>
      <c r="I12" s="108"/>
      <c r="J12" s="108"/>
      <c r="K12" s="108"/>
      <c r="L12" s="108"/>
      <c r="M12" s="108"/>
      <c r="N12" s="103"/>
      <c r="O12" s="103">
        <f t="shared" si="0"/>
        <v>50</v>
      </c>
      <c r="P12" s="107" t="s">
        <v>251</v>
      </c>
    </row>
    <row r="13" spans="1:16" ht="13.5" customHeight="1">
      <c r="A13" s="125" t="s">
        <v>155</v>
      </c>
      <c r="B13" s="117">
        <v>1</v>
      </c>
      <c r="C13" s="135">
        <v>9</v>
      </c>
      <c r="D13" s="136">
        <v>17</v>
      </c>
      <c r="E13" s="136">
        <v>10</v>
      </c>
      <c r="F13" s="136">
        <v>3</v>
      </c>
      <c r="G13" s="136">
        <v>3</v>
      </c>
      <c r="H13" s="136"/>
      <c r="I13" s="108"/>
      <c r="J13" s="108"/>
      <c r="K13" s="93"/>
      <c r="L13" s="108"/>
      <c r="M13" s="108"/>
      <c r="N13" s="103"/>
      <c r="O13" s="103">
        <f t="shared" si="0"/>
        <v>42</v>
      </c>
      <c r="P13" s="107" t="s">
        <v>171</v>
      </c>
    </row>
    <row r="14" spans="1:16" ht="13.5" customHeight="1">
      <c r="A14" s="126" t="s">
        <v>197</v>
      </c>
      <c r="B14" s="119">
        <v>3</v>
      </c>
      <c r="C14" s="111"/>
      <c r="D14" s="112"/>
      <c r="E14" s="112">
        <v>19</v>
      </c>
      <c r="F14" s="112"/>
      <c r="G14" s="112"/>
      <c r="H14" s="112"/>
      <c r="I14" s="112"/>
      <c r="J14" s="112"/>
      <c r="K14" s="113"/>
      <c r="L14" s="112"/>
      <c r="M14" s="112"/>
      <c r="N14" s="128"/>
      <c r="O14" s="103">
        <f t="shared" si="0"/>
        <v>19</v>
      </c>
      <c r="P14" s="110" t="s">
        <v>268</v>
      </c>
    </row>
    <row r="15" spans="1:16" ht="13.5" customHeight="1">
      <c r="A15" s="127" t="s">
        <v>157</v>
      </c>
      <c r="B15" s="117"/>
      <c r="C15" s="104"/>
      <c r="D15" s="108"/>
      <c r="E15" s="108"/>
      <c r="F15" s="108"/>
      <c r="G15" s="108"/>
      <c r="H15" s="108"/>
      <c r="I15" s="108"/>
      <c r="J15" s="108"/>
      <c r="K15" s="93"/>
      <c r="L15" s="151"/>
      <c r="M15" s="108"/>
      <c r="N15" s="103"/>
      <c r="O15" s="102"/>
      <c r="P15" s="107"/>
    </row>
    <row r="16" spans="1:16" ht="13.5" customHeight="1">
      <c r="A16" s="143" t="s">
        <v>216</v>
      </c>
      <c r="B16" s="133">
        <v>3</v>
      </c>
      <c r="C16" s="131"/>
      <c r="D16" s="132"/>
      <c r="E16" s="132"/>
      <c r="F16" s="132">
        <v>17</v>
      </c>
      <c r="G16" s="132">
        <v>7</v>
      </c>
      <c r="H16" s="132">
        <v>2</v>
      </c>
      <c r="I16" s="108"/>
      <c r="J16" s="108"/>
      <c r="K16" s="93"/>
      <c r="L16" s="108"/>
      <c r="M16" s="108"/>
      <c r="N16" s="103"/>
      <c r="O16" s="103">
        <f t="shared" si="0"/>
        <v>26</v>
      </c>
      <c r="P16" s="107" t="s">
        <v>188</v>
      </c>
    </row>
    <row r="17" spans="1:16" ht="13.5" customHeight="1">
      <c r="A17" s="143" t="s">
        <v>217</v>
      </c>
      <c r="B17" s="133">
        <v>5</v>
      </c>
      <c r="C17" s="131"/>
      <c r="D17" s="132"/>
      <c r="E17" s="132">
        <v>73</v>
      </c>
      <c r="F17" s="132"/>
      <c r="G17" s="132"/>
      <c r="H17" s="132"/>
      <c r="I17" s="108"/>
      <c r="J17" s="108"/>
      <c r="K17" s="93"/>
      <c r="L17" s="108"/>
      <c r="M17" s="108"/>
      <c r="N17" s="103"/>
      <c r="O17" s="103">
        <f t="shared" si="0"/>
        <v>73</v>
      </c>
      <c r="P17" s="107" t="s">
        <v>280</v>
      </c>
    </row>
    <row r="18" spans="1:16" ht="13.5" customHeight="1">
      <c r="A18" s="143" t="s">
        <v>218</v>
      </c>
      <c r="B18" s="137">
        <v>1</v>
      </c>
      <c r="C18" s="131">
        <v>18</v>
      </c>
      <c r="D18" s="132">
        <v>24</v>
      </c>
      <c r="E18" s="132">
        <v>18</v>
      </c>
      <c r="F18" s="132">
        <v>6</v>
      </c>
      <c r="G18" s="132">
        <v>4</v>
      </c>
      <c r="H18" s="132">
        <v>1</v>
      </c>
      <c r="I18" s="108"/>
      <c r="J18" s="108"/>
      <c r="K18" s="93"/>
      <c r="L18" s="108"/>
      <c r="M18" s="108"/>
      <c r="N18" s="103"/>
      <c r="O18" s="103">
        <f t="shared" si="0"/>
        <v>71</v>
      </c>
      <c r="P18" s="107" t="s">
        <v>170</v>
      </c>
    </row>
    <row r="19" spans="1:16" ht="13.5" customHeight="1">
      <c r="A19" s="143" t="s">
        <v>219</v>
      </c>
      <c r="B19" s="137">
        <v>15</v>
      </c>
      <c r="C19" s="131">
        <v>195</v>
      </c>
      <c r="D19" s="132">
        <v>243</v>
      </c>
      <c r="E19" s="132">
        <v>171</v>
      </c>
      <c r="F19" s="132">
        <v>64</v>
      </c>
      <c r="G19" s="132">
        <v>43</v>
      </c>
      <c r="H19" s="132">
        <v>11</v>
      </c>
      <c r="I19" s="108"/>
      <c r="J19" s="108"/>
      <c r="K19" s="93"/>
      <c r="L19" s="108"/>
      <c r="M19" s="108"/>
      <c r="N19" s="103"/>
      <c r="O19" s="103">
        <f t="shared" si="0"/>
        <v>727</v>
      </c>
      <c r="P19" s="107" t="s">
        <v>172</v>
      </c>
    </row>
    <row r="20" spans="1:16" ht="14.25" customHeight="1">
      <c r="A20" s="143" t="s">
        <v>221</v>
      </c>
      <c r="B20" s="137">
        <v>1</v>
      </c>
      <c r="C20" s="131">
        <v>12</v>
      </c>
      <c r="D20" s="132">
        <v>12</v>
      </c>
      <c r="E20" s="132">
        <v>3</v>
      </c>
      <c r="F20" s="132">
        <v>3</v>
      </c>
      <c r="G20" s="132"/>
      <c r="H20" s="132"/>
      <c r="I20" s="132"/>
      <c r="J20" s="132"/>
      <c r="K20" s="132"/>
      <c r="L20" s="132"/>
      <c r="M20" s="132"/>
      <c r="N20" s="139">
        <v>33</v>
      </c>
      <c r="O20" s="103">
        <f t="shared" si="0"/>
        <v>63</v>
      </c>
      <c r="P20" s="107" t="s">
        <v>206</v>
      </c>
    </row>
    <row r="21" spans="1:16" ht="15.75" customHeight="1">
      <c r="A21" s="143" t="s">
        <v>222</v>
      </c>
      <c r="B21" s="137">
        <v>1</v>
      </c>
      <c r="C21" s="131">
        <v>19</v>
      </c>
      <c r="D21" s="132">
        <v>22</v>
      </c>
      <c r="E21" s="132">
        <v>14</v>
      </c>
      <c r="F21" s="132">
        <v>10</v>
      </c>
      <c r="G21" s="132">
        <v>3</v>
      </c>
      <c r="H21" s="132">
        <v>1</v>
      </c>
      <c r="I21" s="132"/>
      <c r="J21" s="132"/>
      <c r="K21" s="138"/>
      <c r="L21" s="132"/>
      <c r="M21" s="132"/>
      <c r="N21" s="139"/>
      <c r="O21" s="103">
        <f t="shared" si="0"/>
        <v>69</v>
      </c>
      <c r="P21" s="32" t="s">
        <v>269</v>
      </c>
    </row>
    <row r="22" spans="1:16" ht="13.5" customHeight="1">
      <c r="A22" s="125" t="s">
        <v>159</v>
      </c>
      <c r="B22" s="117">
        <v>8</v>
      </c>
      <c r="C22" s="131">
        <v>141</v>
      </c>
      <c r="D22" s="132">
        <v>166</v>
      </c>
      <c r="E22" s="132">
        <v>122</v>
      </c>
      <c r="F22" s="132">
        <v>30</v>
      </c>
      <c r="G22" s="132">
        <v>26</v>
      </c>
      <c r="H22" s="132">
        <v>8</v>
      </c>
      <c r="I22" s="108"/>
      <c r="J22" s="108"/>
      <c r="K22" s="93"/>
      <c r="L22" s="108"/>
      <c r="M22" s="108"/>
      <c r="N22" s="103"/>
      <c r="O22" s="103">
        <f t="shared" si="0"/>
        <v>493</v>
      </c>
      <c r="P22" s="107" t="s">
        <v>164</v>
      </c>
    </row>
    <row r="23" spans="1:16" ht="13.5" customHeight="1">
      <c r="A23" s="125" t="s">
        <v>160</v>
      </c>
      <c r="B23" s="117">
        <v>60</v>
      </c>
      <c r="C23" s="131">
        <v>180</v>
      </c>
      <c r="D23" s="132">
        <v>139</v>
      </c>
      <c r="E23" s="132">
        <v>88</v>
      </c>
      <c r="F23" s="132">
        <v>18</v>
      </c>
      <c r="G23" s="132">
        <v>2</v>
      </c>
      <c r="H23" s="132"/>
      <c r="I23" s="108"/>
      <c r="J23" s="108"/>
      <c r="K23" s="93"/>
      <c r="L23" s="108"/>
      <c r="M23" s="108"/>
      <c r="N23" s="103"/>
      <c r="O23" s="103">
        <f t="shared" si="0"/>
        <v>427</v>
      </c>
      <c r="P23" s="107" t="s">
        <v>282</v>
      </c>
    </row>
    <row r="24" spans="1:16" ht="13.5" customHeight="1">
      <c r="A24" s="125" t="s">
        <v>181</v>
      </c>
      <c r="B24" s="117">
        <v>1</v>
      </c>
      <c r="C24" s="131">
        <v>31</v>
      </c>
      <c r="D24" s="132">
        <v>38</v>
      </c>
      <c r="E24" s="132">
        <v>25</v>
      </c>
      <c r="F24" s="132">
        <v>16</v>
      </c>
      <c r="G24" s="132">
        <v>3</v>
      </c>
      <c r="H24" s="132">
        <v>1</v>
      </c>
      <c r="I24" s="108"/>
      <c r="J24" s="108"/>
      <c r="K24" s="108"/>
      <c r="L24" s="108"/>
      <c r="M24" s="108"/>
      <c r="N24" s="103"/>
      <c r="O24" s="103">
        <f t="shared" si="0"/>
        <v>114</v>
      </c>
      <c r="P24" s="107" t="s">
        <v>252</v>
      </c>
    </row>
    <row r="25" spans="1:16" ht="13.5" customHeight="1">
      <c r="A25" s="125" t="s">
        <v>195</v>
      </c>
      <c r="B25" s="118">
        <v>1</v>
      </c>
      <c r="C25" s="131">
        <v>12</v>
      </c>
      <c r="D25" s="132">
        <v>20</v>
      </c>
      <c r="E25" s="132">
        <v>13</v>
      </c>
      <c r="F25" s="132">
        <v>7</v>
      </c>
      <c r="G25" s="132">
        <v>2</v>
      </c>
      <c r="H25" s="132">
        <v>1</v>
      </c>
      <c r="I25" s="108"/>
      <c r="J25" s="108"/>
      <c r="K25" s="108"/>
      <c r="L25" s="108"/>
      <c r="M25" s="108"/>
      <c r="N25" s="103"/>
      <c r="O25" s="103">
        <f t="shared" si="0"/>
        <v>55</v>
      </c>
      <c r="P25" s="107" t="s">
        <v>270</v>
      </c>
    </row>
    <row r="26" spans="1:16" ht="13.5" customHeight="1">
      <c r="A26" s="143" t="s">
        <v>225</v>
      </c>
      <c r="B26" s="137">
        <v>1</v>
      </c>
      <c r="C26" s="131">
        <v>4</v>
      </c>
      <c r="D26" s="132">
        <v>1</v>
      </c>
      <c r="E26" s="132">
        <v>3</v>
      </c>
      <c r="F26" s="132"/>
      <c r="G26" s="132"/>
      <c r="H26" s="132"/>
      <c r="I26" s="108"/>
      <c r="J26" s="108"/>
      <c r="K26" s="108"/>
      <c r="L26" s="108"/>
      <c r="M26" s="108"/>
      <c r="N26" s="103"/>
      <c r="O26" s="103">
        <f t="shared" si="0"/>
        <v>8</v>
      </c>
      <c r="P26" s="107" t="s">
        <v>271</v>
      </c>
    </row>
    <row r="27" spans="1:16" ht="13.5" customHeight="1">
      <c r="A27" s="125" t="s">
        <v>182</v>
      </c>
      <c r="B27" s="137">
        <v>1</v>
      </c>
      <c r="C27" s="131">
        <v>19</v>
      </c>
      <c r="D27" s="132">
        <v>24</v>
      </c>
      <c r="E27" s="132">
        <v>19</v>
      </c>
      <c r="F27" s="132">
        <v>6</v>
      </c>
      <c r="G27" s="132">
        <v>4</v>
      </c>
      <c r="H27" s="132">
        <v>1</v>
      </c>
      <c r="I27" s="108"/>
      <c r="J27" s="108"/>
      <c r="K27" s="108"/>
      <c r="L27" s="108"/>
      <c r="M27" s="108"/>
      <c r="N27" s="103"/>
      <c r="O27" s="103">
        <f t="shared" si="0"/>
        <v>73</v>
      </c>
      <c r="P27" s="107" t="s">
        <v>254</v>
      </c>
    </row>
    <row r="28" spans="1:16" ht="13.5" customHeight="1">
      <c r="A28" s="143" t="s">
        <v>226</v>
      </c>
      <c r="B28" s="137">
        <v>1</v>
      </c>
      <c r="C28" s="131">
        <v>2</v>
      </c>
      <c r="D28" s="132">
        <v>4</v>
      </c>
      <c r="E28" s="132">
        <v>4</v>
      </c>
      <c r="F28" s="132">
        <v>1</v>
      </c>
      <c r="G28" s="132"/>
      <c r="H28" s="132"/>
      <c r="I28" s="108"/>
      <c r="J28" s="108"/>
      <c r="K28" s="93"/>
      <c r="L28" s="108"/>
      <c r="M28" s="108"/>
      <c r="N28" s="103"/>
      <c r="O28" s="103">
        <f t="shared" si="0"/>
        <v>11</v>
      </c>
      <c r="P28" s="107" t="s">
        <v>253</v>
      </c>
    </row>
    <row r="29" spans="1:16" ht="13.5" customHeight="1">
      <c r="A29" s="143" t="s">
        <v>227</v>
      </c>
      <c r="B29" s="137">
        <v>1</v>
      </c>
      <c r="C29" s="131">
        <v>18</v>
      </c>
      <c r="D29" s="132">
        <v>23</v>
      </c>
      <c r="E29" s="132">
        <v>20</v>
      </c>
      <c r="F29" s="132">
        <v>9</v>
      </c>
      <c r="G29" s="132">
        <v>5</v>
      </c>
      <c r="H29" s="132"/>
      <c r="I29" s="108"/>
      <c r="J29" s="108"/>
      <c r="K29" s="93"/>
      <c r="L29" s="108"/>
      <c r="M29" s="108"/>
      <c r="N29" s="103"/>
      <c r="O29" s="103">
        <f t="shared" si="0"/>
        <v>75</v>
      </c>
      <c r="P29" s="107" t="s">
        <v>255</v>
      </c>
    </row>
    <row r="30" spans="1:16" ht="13.5" customHeight="1">
      <c r="A30" s="143" t="s">
        <v>228</v>
      </c>
      <c r="B30" s="133">
        <v>4</v>
      </c>
      <c r="C30" s="131">
        <v>19</v>
      </c>
      <c r="D30" s="132">
        <v>25</v>
      </c>
      <c r="E30" s="132">
        <v>14</v>
      </c>
      <c r="F30" s="132">
        <v>4</v>
      </c>
      <c r="G30" s="132">
        <v>8</v>
      </c>
      <c r="H30" s="132">
        <v>11</v>
      </c>
      <c r="I30" s="108"/>
      <c r="J30" s="108"/>
      <c r="K30" s="93"/>
      <c r="L30" s="108"/>
      <c r="M30" s="108"/>
      <c r="N30" s="103"/>
      <c r="O30" s="103">
        <f t="shared" si="0"/>
        <v>81</v>
      </c>
      <c r="P30" s="107" t="s">
        <v>272</v>
      </c>
    </row>
    <row r="31" spans="1:16" ht="13.5" customHeight="1">
      <c r="A31" s="143" t="s">
        <v>229</v>
      </c>
      <c r="B31" s="137">
        <v>3</v>
      </c>
      <c r="C31" s="131">
        <v>57</v>
      </c>
      <c r="D31" s="132">
        <v>63</v>
      </c>
      <c r="E31" s="132">
        <v>55</v>
      </c>
      <c r="F31" s="108"/>
      <c r="G31" s="108"/>
      <c r="H31" s="93"/>
      <c r="I31" s="108"/>
      <c r="J31" s="108"/>
      <c r="K31" s="93"/>
      <c r="L31" s="108"/>
      <c r="M31" s="108"/>
      <c r="N31" s="103"/>
      <c r="O31" s="103">
        <f t="shared" si="0"/>
        <v>175</v>
      </c>
      <c r="P31" s="107" t="s">
        <v>256</v>
      </c>
    </row>
    <row r="32" spans="1:16" ht="13.5" customHeight="1">
      <c r="A32" s="143" t="s">
        <v>230</v>
      </c>
      <c r="B32" s="137">
        <v>25</v>
      </c>
      <c r="C32" s="131">
        <v>38</v>
      </c>
      <c r="D32" s="132">
        <v>46</v>
      </c>
      <c r="E32" s="132">
        <v>28</v>
      </c>
      <c r="F32" s="132">
        <v>10</v>
      </c>
      <c r="G32" s="132">
        <v>1</v>
      </c>
      <c r="H32" s="132"/>
      <c r="I32" s="108"/>
      <c r="J32" s="108"/>
      <c r="K32" s="93"/>
      <c r="L32" s="108"/>
      <c r="M32" s="108"/>
      <c r="N32" s="103"/>
      <c r="O32" s="103">
        <f t="shared" si="0"/>
        <v>123</v>
      </c>
      <c r="P32" s="107" t="s">
        <v>257</v>
      </c>
    </row>
    <row r="33" spans="1:16" ht="13.5" customHeight="1">
      <c r="A33" s="143" t="s">
        <v>231</v>
      </c>
      <c r="B33" s="137">
        <v>8</v>
      </c>
      <c r="C33" s="131">
        <v>30</v>
      </c>
      <c r="D33" s="132">
        <v>36</v>
      </c>
      <c r="E33" s="132">
        <v>26</v>
      </c>
      <c r="F33" s="132">
        <v>15</v>
      </c>
      <c r="G33" s="132">
        <v>10</v>
      </c>
      <c r="H33" s="132">
        <v>2</v>
      </c>
      <c r="I33" s="108"/>
      <c r="J33" s="108"/>
      <c r="K33" s="93"/>
      <c r="L33" s="108"/>
      <c r="M33" s="108"/>
      <c r="N33" s="103"/>
      <c r="O33" s="103">
        <f t="shared" si="0"/>
        <v>119</v>
      </c>
      <c r="P33" s="107" t="s">
        <v>273</v>
      </c>
    </row>
    <row r="34" spans="1:16" ht="13.5" customHeight="1">
      <c r="A34" s="143" t="s">
        <v>232</v>
      </c>
      <c r="B34" s="141">
        <v>4</v>
      </c>
      <c r="C34" s="135">
        <v>5</v>
      </c>
      <c r="D34" s="136">
        <v>10</v>
      </c>
      <c r="E34" s="136">
        <v>5</v>
      </c>
      <c r="F34" s="136"/>
      <c r="G34" s="136"/>
      <c r="H34" s="136"/>
      <c r="I34" s="108"/>
      <c r="J34" s="108"/>
      <c r="K34" s="93"/>
      <c r="L34" s="108"/>
      <c r="M34" s="108"/>
      <c r="N34" s="103"/>
      <c r="O34" s="103">
        <f t="shared" si="0"/>
        <v>20</v>
      </c>
      <c r="P34" s="107" t="s">
        <v>274</v>
      </c>
    </row>
    <row r="35" spans="1:16" ht="13.5" customHeight="1">
      <c r="A35" s="143" t="s">
        <v>233</v>
      </c>
      <c r="B35" s="137">
        <v>2</v>
      </c>
      <c r="C35" s="131">
        <v>33</v>
      </c>
      <c r="D35" s="140">
        <v>41</v>
      </c>
      <c r="E35" s="140">
        <v>28</v>
      </c>
      <c r="F35" s="132">
        <v>6</v>
      </c>
      <c r="G35" s="132">
        <v>9</v>
      </c>
      <c r="H35" s="132">
        <v>2</v>
      </c>
      <c r="I35" s="108"/>
      <c r="J35" s="108"/>
      <c r="K35" s="93"/>
      <c r="L35" s="108"/>
      <c r="M35" s="108"/>
      <c r="N35" s="103"/>
      <c r="O35" s="103">
        <f t="shared" si="0"/>
        <v>119</v>
      </c>
      <c r="P35" s="107" t="s">
        <v>258</v>
      </c>
    </row>
    <row r="36" spans="1:16" ht="13.5" customHeight="1">
      <c r="A36" s="143" t="s">
        <v>234</v>
      </c>
      <c r="B36" s="133">
        <v>1</v>
      </c>
      <c r="C36" s="131">
        <v>18</v>
      </c>
      <c r="D36" s="140">
        <v>25</v>
      </c>
      <c r="E36" s="140">
        <v>18</v>
      </c>
      <c r="F36" s="140">
        <v>7</v>
      </c>
      <c r="G36" s="132">
        <v>5</v>
      </c>
      <c r="H36" s="132">
        <v>1</v>
      </c>
      <c r="I36" s="132"/>
      <c r="J36" s="132"/>
      <c r="K36" s="132"/>
      <c r="L36" s="132"/>
      <c r="M36" s="132"/>
      <c r="N36" s="139">
        <v>118</v>
      </c>
      <c r="O36" s="103">
        <f t="shared" si="0"/>
        <v>192</v>
      </c>
      <c r="P36" s="32" t="s">
        <v>275</v>
      </c>
    </row>
    <row r="37" spans="1:16" ht="13.5" customHeight="1">
      <c r="A37" s="107" t="s">
        <v>161</v>
      </c>
      <c r="B37" s="120">
        <v>14</v>
      </c>
      <c r="C37" s="131">
        <v>20</v>
      </c>
      <c r="D37" s="140">
        <v>26</v>
      </c>
      <c r="E37" s="140">
        <v>19</v>
      </c>
      <c r="F37" s="140">
        <v>7</v>
      </c>
      <c r="G37" s="140">
        <v>5</v>
      </c>
      <c r="H37" s="138">
        <v>1</v>
      </c>
      <c r="I37" s="108"/>
      <c r="J37" s="108"/>
      <c r="K37" s="93"/>
      <c r="L37" s="108"/>
      <c r="M37" s="108"/>
      <c r="N37" s="103"/>
      <c r="O37" s="103">
        <f t="shared" si="0"/>
        <v>78</v>
      </c>
      <c r="P37" s="107" t="s">
        <v>183</v>
      </c>
    </row>
    <row r="38" spans="1:18" ht="13.5" customHeight="1">
      <c r="A38" s="107" t="s">
        <v>196</v>
      </c>
      <c r="B38" s="120">
        <v>1</v>
      </c>
      <c r="C38" s="135">
        <v>1</v>
      </c>
      <c r="D38" s="142">
        <v>5</v>
      </c>
      <c r="E38" s="142">
        <v>6</v>
      </c>
      <c r="F38" s="142"/>
      <c r="G38" s="142"/>
      <c r="H38" s="142"/>
      <c r="I38" s="136">
        <v>1</v>
      </c>
      <c r="J38" s="136">
        <v>5</v>
      </c>
      <c r="K38" s="136"/>
      <c r="L38" s="136"/>
      <c r="M38" s="136"/>
      <c r="N38" s="103"/>
      <c r="O38" s="103">
        <f t="shared" si="0"/>
        <v>18</v>
      </c>
      <c r="P38" s="107" t="s">
        <v>184</v>
      </c>
      <c r="R38" s="89"/>
    </row>
    <row r="39" spans="1:16" ht="13.5" customHeight="1">
      <c r="A39" s="148" t="s">
        <v>236</v>
      </c>
      <c r="B39" s="137">
        <v>1</v>
      </c>
      <c r="C39" s="131">
        <v>7</v>
      </c>
      <c r="D39" s="140">
        <v>11</v>
      </c>
      <c r="E39" s="140">
        <v>6</v>
      </c>
      <c r="F39" s="140">
        <v>2</v>
      </c>
      <c r="G39" s="140">
        <v>3</v>
      </c>
      <c r="H39" s="138">
        <v>1</v>
      </c>
      <c r="I39" s="108"/>
      <c r="J39" s="108"/>
      <c r="K39" s="93"/>
      <c r="L39" s="108"/>
      <c r="M39" s="108"/>
      <c r="N39" s="103"/>
      <c r="O39" s="103">
        <f t="shared" si="0"/>
        <v>30</v>
      </c>
      <c r="P39" s="107" t="s">
        <v>165</v>
      </c>
    </row>
    <row r="40" spans="1:16" ht="13.5" customHeight="1">
      <c r="A40" s="148" t="s">
        <v>237</v>
      </c>
      <c r="B40" s="137">
        <v>1</v>
      </c>
      <c r="C40" s="131">
        <v>9</v>
      </c>
      <c r="D40" s="140">
        <v>17</v>
      </c>
      <c r="E40" s="140">
        <v>5</v>
      </c>
      <c r="F40" s="140">
        <v>1</v>
      </c>
      <c r="G40" s="140"/>
      <c r="H40" s="132"/>
      <c r="I40" s="108"/>
      <c r="J40" s="108"/>
      <c r="K40" s="93"/>
      <c r="L40" s="108"/>
      <c r="M40" s="108"/>
      <c r="N40" s="103">
        <v>33</v>
      </c>
      <c r="O40" s="103">
        <f t="shared" si="0"/>
        <v>65</v>
      </c>
      <c r="P40" s="107" t="s">
        <v>259</v>
      </c>
    </row>
    <row r="41" spans="1:16" ht="13.5" customHeight="1">
      <c r="A41" s="107" t="s">
        <v>238</v>
      </c>
      <c r="B41" s="120">
        <v>5</v>
      </c>
      <c r="C41" s="131">
        <v>10</v>
      </c>
      <c r="D41" s="140">
        <v>15</v>
      </c>
      <c r="E41" s="132">
        <v>10</v>
      </c>
      <c r="F41" s="140">
        <v>2</v>
      </c>
      <c r="G41" s="132">
        <v>2</v>
      </c>
      <c r="H41" s="132">
        <v>1</v>
      </c>
      <c r="I41" s="108"/>
      <c r="J41" s="108"/>
      <c r="K41" s="93"/>
      <c r="L41" s="108"/>
      <c r="M41" s="108"/>
      <c r="N41" s="103"/>
      <c r="O41" s="103">
        <f t="shared" si="0"/>
        <v>40</v>
      </c>
      <c r="P41" s="107" t="s">
        <v>185</v>
      </c>
    </row>
    <row r="42" spans="1:16" ht="13.5" customHeight="1">
      <c r="A42" s="143" t="s">
        <v>239</v>
      </c>
      <c r="B42" s="149">
        <v>2</v>
      </c>
      <c r="C42" s="140">
        <v>36</v>
      </c>
      <c r="D42" s="132"/>
      <c r="E42" s="108"/>
      <c r="F42" s="114"/>
      <c r="G42" s="108"/>
      <c r="H42" s="108"/>
      <c r="I42" s="108"/>
      <c r="J42" s="108"/>
      <c r="K42" s="93"/>
      <c r="L42" s="108"/>
      <c r="M42" s="108"/>
      <c r="N42" s="103"/>
      <c r="O42" s="103">
        <f t="shared" si="0"/>
        <v>36</v>
      </c>
      <c r="P42" s="107" t="s">
        <v>260</v>
      </c>
    </row>
    <row r="43" spans="1:16" ht="13.5" customHeight="1">
      <c r="A43" s="107" t="s">
        <v>180</v>
      </c>
      <c r="B43" s="120">
        <v>2</v>
      </c>
      <c r="C43" s="93"/>
      <c r="D43" s="108">
        <v>36</v>
      </c>
      <c r="E43" s="108"/>
      <c r="F43" s="108"/>
      <c r="G43" s="108"/>
      <c r="H43" s="108"/>
      <c r="I43" s="108"/>
      <c r="J43" s="108"/>
      <c r="K43" s="93"/>
      <c r="L43" s="108"/>
      <c r="M43" s="108"/>
      <c r="N43" s="103"/>
      <c r="O43" s="103">
        <f t="shared" si="0"/>
        <v>36</v>
      </c>
      <c r="P43" s="107" t="s">
        <v>187</v>
      </c>
    </row>
    <row r="44" spans="1:16" ht="13.5" customHeight="1">
      <c r="A44" s="148" t="s">
        <v>241</v>
      </c>
      <c r="B44" s="137">
        <v>2</v>
      </c>
      <c r="C44" s="140"/>
      <c r="D44" s="132"/>
      <c r="E44" s="132"/>
      <c r="F44" s="132">
        <v>12</v>
      </c>
      <c r="G44" s="132">
        <v>9</v>
      </c>
      <c r="H44" s="132">
        <v>1</v>
      </c>
      <c r="I44" s="108"/>
      <c r="J44" s="108"/>
      <c r="K44" s="108"/>
      <c r="L44" s="108"/>
      <c r="M44" s="108"/>
      <c r="N44" s="103"/>
      <c r="O44" s="103">
        <f t="shared" si="0"/>
        <v>22</v>
      </c>
      <c r="P44" s="107" t="s">
        <v>281</v>
      </c>
    </row>
    <row r="45" spans="1:16" ht="13.5" customHeight="1">
      <c r="A45" s="148" t="s">
        <v>242</v>
      </c>
      <c r="B45" s="137">
        <v>1</v>
      </c>
      <c r="C45" s="140">
        <v>21</v>
      </c>
      <c r="D45" s="132">
        <v>24</v>
      </c>
      <c r="E45" s="132">
        <v>18</v>
      </c>
      <c r="F45" s="132">
        <v>4</v>
      </c>
      <c r="G45" s="132">
        <v>4</v>
      </c>
      <c r="H45" s="132">
        <v>1</v>
      </c>
      <c r="I45" s="132"/>
      <c r="J45" s="132"/>
      <c r="K45" s="132"/>
      <c r="L45" s="132"/>
      <c r="M45" s="132"/>
      <c r="N45" s="139">
        <v>8</v>
      </c>
      <c r="O45" s="103">
        <f t="shared" si="0"/>
        <v>80</v>
      </c>
      <c r="P45" s="152" t="s">
        <v>276</v>
      </c>
    </row>
    <row r="46" spans="1:16" ht="13.5" customHeight="1">
      <c r="A46" s="148" t="s">
        <v>243</v>
      </c>
      <c r="B46" s="137">
        <v>1</v>
      </c>
      <c r="C46" s="140">
        <v>14</v>
      </c>
      <c r="D46" s="132">
        <v>21</v>
      </c>
      <c r="E46" s="132">
        <v>12</v>
      </c>
      <c r="F46" s="132">
        <v>3</v>
      </c>
      <c r="G46" s="132">
        <v>5</v>
      </c>
      <c r="H46" s="132">
        <v>1</v>
      </c>
      <c r="I46" s="108">
        <v>3</v>
      </c>
      <c r="J46" s="108">
        <v>6</v>
      </c>
      <c r="K46" s="108"/>
      <c r="L46" s="108"/>
      <c r="M46" s="108"/>
      <c r="N46" s="103"/>
      <c r="O46" s="103">
        <f t="shared" si="0"/>
        <v>65</v>
      </c>
      <c r="P46" s="103" t="s">
        <v>186</v>
      </c>
    </row>
    <row r="47" spans="1:16" ht="13.5" customHeight="1">
      <c r="A47" s="148" t="s">
        <v>244</v>
      </c>
      <c r="B47" s="137">
        <v>1</v>
      </c>
      <c r="C47" s="140">
        <v>15</v>
      </c>
      <c r="D47" s="132">
        <v>23</v>
      </c>
      <c r="E47" s="132">
        <v>17</v>
      </c>
      <c r="F47" s="132">
        <v>4</v>
      </c>
      <c r="G47" s="132">
        <v>5</v>
      </c>
      <c r="H47" s="132">
        <v>1</v>
      </c>
      <c r="I47" s="108"/>
      <c r="J47" s="108"/>
      <c r="K47" s="93"/>
      <c r="L47" s="108"/>
      <c r="M47" s="93"/>
      <c r="N47" s="106"/>
      <c r="O47" s="103">
        <f t="shared" si="0"/>
        <v>65</v>
      </c>
      <c r="P47" s="107" t="s">
        <v>283</v>
      </c>
    </row>
    <row r="48" spans="1:16" ht="13.5" customHeight="1">
      <c r="A48" s="102" t="s">
        <v>163</v>
      </c>
      <c r="B48" s="144"/>
      <c r="C48" s="145"/>
      <c r="D48" s="105"/>
      <c r="E48" s="105"/>
      <c r="F48" s="105"/>
      <c r="G48" s="105"/>
      <c r="H48" s="105"/>
      <c r="I48" s="105"/>
      <c r="J48" s="105"/>
      <c r="K48" s="105"/>
      <c r="L48" s="105"/>
      <c r="M48" s="105"/>
      <c r="N48" s="146"/>
      <c r="O48" s="146">
        <f t="shared" si="0"/>
        <v>0</v>
      </c>
      <c r="P48" s="102"/>
    </row>
    <row r="49" spans="1:16" ht="13.5" customHeight="1">
      <c r="A49" s="148" t="s">
        <v>220</v>
      </c>
      <c r="B49" s="133">
        <v>1</v>
      </c>
      <c r="C49" s="138">
        <v>21</v>
      </c>
      <c r="D49" s="132">
        <v>24</v>
      </c>
      <c r="E49" s="138">
        <v>32</v>
      </c>
      <c r="F49" s="132">
        <v>10</v>
      </c>
      <c r="G49" s="132">
        <v>5</v>
      </c>
      <c r="H49" s="132">
        <v>1</v>
      </c>
      <c r="I49" s="132"/>
      <c r="J49" s="132"/>
      <c r="K49" s="132"/>
      <c r="L49" s="132"/>
      <c r="M49" s="132"/>
      <c r="N49" s="147">
        <v>20</v>
      </c>
      <c r="O49" s="103">
        <f t="shared" si="0"/>
        <v>113</v>
      </c>
      <c r="P49" s="107" t="s">
        <v>166</v>
      </c>
    </row>
    <row r="50" spans="1:16" ht="13.5" customHeight="1">
      <c r="A50" s="148" t="s">
        <v>264</v>
      </c>
      <c r="B50" s="133">
        <v>1</v>
      </c>
      <c r="C50" s="131"/>
      <c r="D50" s="132">
        <v>3</v>
      </c>
      <c r="E50" s="132"/>
      <c r="F50" s="132"/>
      <c r="G50" s="132"/>
      <c r="H50" s="132"/>
      <c r="I50" s="132"/>
      <c r="J50" s="132">
        <v>1</v>
      </c>
      <c r="K50" s="132"/>
      <c r="L50" s="132"/>
      <c r="M50" s="132"/>
      <c r="N50" s="139">
        <v>30</v>
      </c>
      <c r="O50" s="103">
        <f t="shared" si="0"/>
        <v>34</v>
      </c>
      <c r="P50" s="107" t="s">
        <v>212</v>
      </c>
    </row>
    <row r="51" spans="1:16" ht="13.5" customHeight="1">
      <c r="A51" s="148" t="s">
        <v>265</v>
      </c>
      <c r="B51" s="133">
        <v>1</v>
      </c>
      <c r="C51" s="131">
        <v>14</v>
      </c>
      <c r="D51" s="132">
        <v>12</v>
      </c>
      <c r="E51" s="132">
        <v>4</v>
      </c>
      <c r="F51" s="132">
        <v>3</v>
      </c>
      <c r="G51" s="132"/>
      <c r="H51" s="132">
        <v>1</v>
      </c>
      <c r="I51" s="132"/>
      <c r="J51" s="132">
        <v>1</v>
      </c>
      <c r="K51" s="132"/>
      <c r="L51" s="132"/>
      <c r="M51" s="132"/>
      <c r="N51" s="139">
        <v>37</v>
      </c>
      <c r="O51" s="103">
        <f t="shared" si="0"/>
        <v>72</v>
      </c>
      <c r="P51" s="107" t="s">
        <v>279</v>
      </c>
    </row>
    <row r="52" spans="1:16" ht="13.5" customHeight="1">
      <c r="A52" s="109" t="s">
        <v>198</v>
      </c>
      <c r="B52" s="120">
        <v>4</v>
      </c>
      <c r="C52" s="140">
        <v>1</v>
      </c>
      <c r="D52" s="132">
        <v>1</v>
      </c>
      <c r="E52" s="132">
        <v>1</v>
      </c>
      <c r="F52" s="132"/>
      <c r="G52" s="132">
        <v>1</v>
      </c>
      <c r="H52" s="132"/>
      <c r="I52" s="132"/>
      <c r="J52" s="132"/>
      <c r="K52" s="132"/>
      <c r="L52" s="132"/>
      <c r="M52" s="132"/>
      <c r="N52" s="139">
        <v>94</v>
      </c>
      <c r="O52" s="103">
        <f t="shared" si="0"/>
        <v>98</v>
      </c>
      <c r="P52" s="107" t="s">
        <v>208</v>
      </c>
    </row>
    <row r="53" spans="1:16" ht="13.5" customHeight="1">
      <c r="A53" s="109" t="s">
        <v>199</v>
      </c>
      <c r="B53" s="120">
        <v>2</v>
      </c>
      <c r="C53" s="94"/>
      <c r="D53" s="108"/>
      <c r="E53" s="108"/>
      <c r="F53" s="108"/>
      <c r="G53" s="108"/>
      <c r="H53" s="108"/>
      <c r="I53" s="108"/>
      <c r="J53" s="108"/>
      <c r="K53" s="108"/>
      <c r="L53" s="108"/>
      <c r="M53" s="108"/>
      <c r="N53" s="139">
        <v>27</v>
      </c>
      <c r="O53" s="103">
        <f t="shared" si="0"/>
        <v>27</v>
      </c>
      <c r="P53" s="107" t="s">
        <v>168</v>
      </c>
    </row>
    <row r="54" spans="1:16" ht="13.5" customHeight="1">
      <c r="A54" s="148" t="s">
        <v>224</v>
      </c>
      <c r="B54" s="149">
        <v>1</v>
      </c>
      <c r="C54" s="140">
        <v>20</v>
      </c>
      <c r="D54" s="140">
        <v>20</v>
      </c>
      <c r="E54" s="140">
        <v>13</v>
      </c>
      <c r="F54" s="140">
        <v>10</v>
      </c>
      <c r="G54" s="140">
        <v>4</v>
      </c>
      <c r="H54" s="140">
        <v>1</v>
      </c>
      <c r="I54" s="140">
        <v>1</v>
      </c>
      <c r="J54" s="140">
        <v>3</v>
      </c>
      <c r="K54" s="140"/>
      <c r="L54" s="150"/>
      <c r="M54" s="132"/>
      <c r="N54" s="139">
        <v>94</v>
      </c>
      <c r="O54" s="103">
        <f t="shared" si="0"/>
        <v>166</v>
      </c>
      <c r="P54" s="107" t="s">
        <v>261</v>
      </c>
    </row>
    <row r="55" spans="1:16" ht="13.5" customHeight="1">
      <c r="A55" s="107" t="s">
        <v>200</v>
      </c>
      <c r="B55" s="120">
        <v>4</v>
      </c>
      <c r="C55" s="94"/>
      <c r="D55" s="108"/>
      <c r="E55" s="108"/>
      <c r="F55" s="108"/>
      <c r="G55" s="108"/>
      <c r="H55" s="108"/>
      <c r="I55" s="108"/>
      <c r="J55" s="108"/>
      <c r="K55" s="108"/>
      <c r="L55" s="108"/>
      <c r="M55" s="108"/>
      <c r="N55" s="103">
        <v>35</v>
      </c>
      <c r="O55" s="103">
        <f t="shared" si="0"/>
        <v>35</v>
      </c>
      <c r="P55" s="107" t="s">
        <v>167</v>
      </c>
    </row>
    <row r="56" spans="1:16" ht="13.5" customHeight="1">
      <c r="A56" s="109" t="s">
        <v>201</v>
      </c>
      <c r="B56" s="120">
        <v>1</v>
      </c>
      <c r="C56" s="140">
        <v>16</v>
      </c>
      <c r="D56" s="132">
        <v>19</v>
      </c>
      <c r="E56" s="132">
        <v>17</v>
      </c>
      <c r="F56" s="132">
        <v>7</v>
      </c>
      <c r="G56" s="132">
        <v>2</v>
      </c>
      <c r="H56" s="132">
        <v>1</v>
      </c>
      <c r="I56" s="132"/>
      <c r="J56" s="132">
        <v>2</v>
      </c>
      <c r="K56" s="132"/>
      <c r="L56" s="132"/>
      <c r="M56" s="132"/>
      <c r="N56" s="139">
        <v>74</v>
      </c>
      <c r="O56" s="103">
        <f t="shared" si="0"/>
        <v>138</v>
      </c>
      <c r="P56" s="107" t="s">
        <v>207</v>
      </c>
    </row>
    <row r="57" spans="1:16" ht="13.5" customHeight="1">
      <c r="A57" s="109" t="s">
        <v>202</v>
      </c>
      <c r="B57" s="120">
        <v>2</v>
      </c>
      <c r="C57" s="140">
        <v>1</v>
      </c>
      <c r="D57" s="132"/>
      <c r="E57" s="132"/>
      <c r="F57" s="132"/>
      <c r="G57" s="132"/>
      <c r="H57" s="132"/>
      <c r="I57" s="132"/>
      <c r="J57" s="132"/>
      <c r="K57" s="132"/>
      <c r="L57" s="132"/>
      <c r="M57" s="132"/>
      <c r="N57" s="139">
        <v>60</v>
      </c>
      <c r="O57" s="103">
        <f t="shared" si="0"/>
        <v>61</v>
      </c>
      <c r="P57" s="107" t="s">
        <v>284</v>
      </c>
    </row>
    <row r="58" spans="1:16" ht="13.5" customHeight="1">
      <c r="A58" s="109" t="s">
        <v>177</v>
      </c>
      <c r="B58" s="120">
        <v>6</v>
      </c>
      <c r="C58" s="94"/>
      <c r="D58" s="108"/>
      <c r="E58" s="108"/>
      <c r="F58" s="108"/>
      <c r="G58" s="108"/>
      <c r="H58" s="108"/>
      <c r="I58" s="108"/>
      <c r="J58" s="114"/>
      <c r="K58" s="108"/>
      <c r="L58" s="108"/>
      <c r="M58" s="108"/>
      <c r="N58" s="139">
        <v>38</v>
      </c>
      <c r="O58" s="103">
        <f t="shared" si="0"/>
        <v>38</v>
      </c>
      <c r="P58" s="107" t="s">
        <v>277</v>
      </c>
    </row>
    <row r="59" spans="1:16" ht="13.5" customHeight="1">
      <c r="A59" s="143" t="s">
        <v>248</v>
      </c>
      <c r="B59" s="133">
        <v>27</v>
      </c>
      <c r="C59" s="138">
        <v>8</v>
      </c>
      <c r="D59" s="132">
        <v>1</v>
      </c>
      <c r="E59" s="132"/>
      <c r="F59" s="132"/>
      <c r="G59" s="132"/>
      <c r="H59" s="132"/>
      <c r="I59" s="132"/>
      <c r="J59" s="132"/>
      <c r="K59" s="132"/>
      <c r="L59" s="132"/>
      <c r="M59" s="132"/>
      <c r="N59" s="139">
        <v>12</v>
      </c>
      <c r="O59" s="103">
        <f t="shared" si="0"/>
        <v>21</v>
      </c>
      <c r="P59" s="107" t="s">
        <v>285</v>
      </c>
    </row>
    <row r="60" spans="1:16" ht="13.5" customHeight="1">
      <c r="A60" s="148" t="s">
        <v>240</v>
      </c>
      <c r="B60" s="133">
        <v>10</v>
      </c>
      <c r="C60" s="94"/>
      <c r="D60" s="132">
        <v>13</v>
      </c>
      <c r="E60" s="132"/>
      <c r="F60" s="132"/>
      <c r="G60" s="132"/>
      <c r="H60" s="132"/>
      <c r="I60" s="132"/>
      <c r="J60" s="132"/>
      <c r="K60" s="132"/>
      <c r="L60" s="138"/>
      <c r="M60" s="132"/>
      <c r="N60" s="139">
        <v>8</v>
      </c>
      <c r="O60" s="103">
        <f t="shared" si="0"/>
        <v>21</v>
      </c>
      <c r="P60" s="107" t="s">
        <v>286</v>
      </c>
    </row>
    <row r="61" spans="1:16" ht="13.5" customHeight="1">
      <c r="A61" s="148" t="s">
        <v>245</v>
      </c>
      <c r="B61" s="133">
        <v>3</v>
      </c>
      <c r="C61" s="140"/>
      <c r="D61" s="132"/>
      <c r="E61" s="132">
        <v>7</v>
      </c>
      <c r="F61" s="140"/>
      <c r="G61" s="132"/>
      <c r="H61" s="132"/>
      <c r="I61" s="140"/>
      <c r="J61" s="132"/>
      <c r="K61" s="132"/>
      <c r="L61" s="140"/>
      <c r="M61" s="132"/>
      <c r="N61" s="139">
        <v>7</v>
      </c>
      <c r="O61" s="103">
        <f t="shared" si="0"/>
        <v>14</v>
      </c>
      <c r="P61" s="107" t="s">
        <v>263</v>
      </c>
    </row>
    <row r="62" spans="1:16" ht="13.5" customHeight="1">
      <c r="A62" s="148" t="s">
        <v>246</v>
      </c>
      <c r="B62" s="133">
        <v>2</v>
      </c>
      <c r="C62" s="140">
        <v>22</v>
      </c>
      <c r="D62" s="132">
        <v>32</v>
      </c>
      <c r="E62" s="132">
        <v>15</v>
      </c>
      <c r="F62" s="132">
        <v>1</v>
      </c>
      <c r="G62" s="132">
        <v>5</v>
      </c>
      <c r="H62" s="132">
        <v>1</v>
      </c>
      <c r="I62" s="140"/>
      <c r="J62" s="132"/>
      <c r="K62" s="132"/>
      <c r="L62" s="132"/>
      <c r="M62" s="132"/>
      <c r="N62" s="139">
        <v>40</v>
      </c>
      <c r="O62" s="103">
        <f t="shared" si="0"/>
        <v>116</v>
      </c>
      <c r="P62" s="107" t="s">
        <v>278</v>
      </c>
    </row>
    <row r="63" spans="1:16" ht="13.5" customHeight="1">
      <c r="A63" s="148" t="s">
        <v>247</v>
      </c>
      <c r="B63" s="133">
        <v>1</v>
      </c>
      <c r="C63" s="140">
        <v>10</v>
      </c>
      <c r="D63" s="132">
        <v>10</v>
      </c>
      <c r="E63" s="132">
        <v>17</v>
      </c>
      <c r="F63" s="132">
        <v>2</v>
      </c>
      <c r="G63" s="132">
        <v>4</v>
      </c>
      <c r="H63" s="132">
        <v>1</v>
      </c>
      <c r="I63" s="132"/>
      <c r="J63" s="132"/>
      <c r="K63" s="132"/>
      <c r="L63" s="132"/>
      <c r="M63" s="132"/>
      <c r="N63" s="139">
        <v>30</v>
      </c>
      <c r="O63" s="103">
        <f t="shared" si="0"/>
        <v>74</v>
      </c>
      <c r="P63" s="107" t="s">
        <v>205</v>
      </c>
    </row>
    <row r="64" spans="1:16" ht="13.5" customHeight="1">
      <c r="A64" s="109" t="s">
        <v>203</v>
      </c>
      <c r="B64" s="120">
        <v>1</v>
      </c>
      <c r="C64" s="93"/>
      <c r="D64" s="108"/>
      <c r="E64" s="108"/>
      <c r="F64" s="108"/>
      <c r="G64" s="108"/>
      <c r="H64" s="108"/>
      <c r="I64" s="108"/>
      <c r="J64" s="108"/>
      <c r="K64" s="108"/>
      <c r="L64" s="108"/>
      <c r="M64" s="108"/>
      <c r="N64" s="103">
        <v>30</v>
      </c>
      <c r="O64" s="103">
        <f t="shared" si="0"/>
        <v>30</v>
      </c>
      <c r="P64" s="107" t="s">
        <v>173</v>
      </c>
    </row>
    <row r="65" spans="1:16" ht="13.5" customHeight="1">
      <c r="A65" s="115" t="s">
        <v>204</v>
      </c>
      <c r="B65" s="121">
        <v>1</v>
      </c>
      <c r="C65" s="113"/>
      <c r="D65" s="112"/>
      <c r="E65" s="112">
        <v>10</v>
      </c>
      <c r="F65" s="112"/>
      <c r="G65" s="112"/>
      <c r="H65" s="112"/>
      <c r="I65" s="112"/>
      <c r="J65" s="112"/>
      <c r="K65" s="112"/>
      <c r="L65" s="112"/>
      <c r="M65" s="112"/>
      <c r="N65" s="128">
        <v>15</v>
      </c>
      <c r="O65" s="103">
        <f t="shared" si="0"/>
        <v>25</v>
      </c>
      <c r="P65" s="110" t="s">
        <v>262</v>
      </c>
    </row>
    <row r="66" spans="1:16" ht="13.5" customHeight="1">
      <c r="A66" s="93"/>
      <c r="B66" s="122"/>
      <c r="C66" s="93"/>
      <c r="D66" s="93"/>
      <c r="E66" s="93"/>
      <c r="F66" s="93"/>
      <c r="G66" s="93"/>
      <c r="H66" s="93"/>
      <c r="I66" s="93"/>
      <c r="J66" s="93"/>
      <c r="K66" s="93"/>
      <c r="L66" s="93"/>
      <c r="M66" s="93"/>
      <c r="N66" s="93"/>
      <c r="O66" s="129"/>
      <c r="P66" s="93"/>
    </row>
    <row r="67" spans="1:16" ht="13.5">
      <c r="A67" s="94" t="s">
        <v>143</v>
      </c>
      <c r="B67" s="116"/>
      <c r="C67" s="94"/>
      <c r="D67" s="94"/>
      <c r="E67" s="94"/>
      <c r="F67" s="94"/>
      <c r="G67" s="94"/>
      <c r="H67" s="94"/>
      <c r="I67" s="94"/>
      <c r="J67" s="94"/>
      <c r="K67" s="94"/>
      <c r="L67" s="94"/>
      <c r="M67" s="94"/>
      <c r="N67" s="94"/>
      <c r="O67" s="94"/>
      <c r="P67" s="94"/>
    </row>
    <row r="68" spans="1:16" ht="13.5">
      <c r="A68" s="94" t="s">
        <v>144</v>
      </c>
      <c r="B68" s="116"/>
      <c r="C68" s="94"/>
      <c r="D68" s="94"/>
      <c r="E68" s="94"/>
      <c r="F68" s="94"/>
      <c r="G68" s="94"/>
      <c r="H68" s="94"/>
      <c r="I68" s="94"/>
      <c r="J68" s="94"/>
      <c r="K68" s="94"/>
      <c r="L68" s="94"/>
      <c r="M68" s="94"/>
      <c r="N68" s="94"/>
      <c r="O68" s="94"/>
      <c r="P68" s="94"/>
    </row>
  </sheetData>
  <sheetProtection/>
  <mergeCells count="9">
    <mergeCell ref="A2:P2"/>
    <mergeCell ref="A4:A5"/>
    <mergeCell ref="B4:B5"/>
    <mergeCell ref="C4:H4"/>
    <mergeCell ref="I4:J4"/>
    <mergeCell ref="K4:M4"/>
    <mergeCell ref="N4:N5"/>
    <mergeCell ref="O4:O5"/>
    <mergeCell ref="P4:P5"/>
  </mergeCells>
  <printOptions/>
  <pageMargins left="0.5905511811023623" right="0.5905511811023623" top="0.5905511811023623" bottom="0.5905511811023623" header="0.5118110236220472" footer="0.5118110236220472"/>
  <pageSetup fitToHeight="1" fitToWidth="1"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健全育成</dc:creator>
  <cp:keywords/>
  <dc:description/>
  <cp:lastModifiedBy>児童館 修学院</cp:lastModifiedBy>
  <cp:lastPrinted>2024-05-22T07:35:27Z</cp:lastPrinted>
  <dcterms:created xsi:type="dcterms:W3CDTF">2001-01-19T10:28:19Z</dcterms:created>
  <dcterms:modified xsi:type="dcterms:W3CDTF">2024-05-25T11:18:21Z</dcterms:modified>
  <cp:category/>
  <cp:version/>
  <cp:contentType/>
  <cp:contentStatus/>
</cp:coreProperties>
</file>